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<sst xmlns="http://schemas.openxmlformats.org/spreadsheetml/2006/main" count="71" uniqueCount="68">
  <si>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Зміни</t>
  </si>
  <si>
    <t>1.</t>
  </si>
  <si>
    <t>ВІННИЦЬКА</t>
  </si>
  <si>
    <t>2.</t>
  </si>
  <si>
    <t>ВОЛИНСЬКА</t>
  </si>
  <si>
    <t>3.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</si>
  <si>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</si>
  <si>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</si>
  <si>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</si>
  <si>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</si>
  <si>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</si>
  <si>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</si>
  <si>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</si>
  <si>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</si>
  <si>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</si>
  <si>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</si>
  <si>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</si>
  <si>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</si>
  <si>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</si>
  <si>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</si>
  <si>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</si>
  <si>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</si>
  <si>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</si>
  <si>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</si>
  <si>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</si>
  <si>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</si>
  <si>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</si>
  <si>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</si>
  <si>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</si>
  <si>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</si>
  <si>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</si>
  <si>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</si>
  <si>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</si>
  <si>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</si>
  <si>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</si>
  <si>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</si>
  <si>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</si>
  <si>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</si>
  <si>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</si>
  <si>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</si>
  <si>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</si>
  <si>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</si>
  <si>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</si>
  <si>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</si>
  <si>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</si>
  <si>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</si>
  <si>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</si>
  <si>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</si>
  <si>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</si>
  <si>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</si>
  <si>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</si>
  <si>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</si>
  <si>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</si>
  <si>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</si>
  <si>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</si>
  <si>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 xml:space="preserve">  Друковані видання</t>
  </si>
  <si>
    <t xml:space="preserve">Із загальної кількості </t>
  </si>
  <si>
    <t>Кінофотофонодокументи</t>
  </si>
  <si>
    <t xml:space="preserve">                                  у тому числі за видами бібліотечних документів</t>
  </si>
  <si>
    <t>Таблиця 11</t>
  </si>
  <si>
    <t>Усього:</t>
  </si>
  <si>
    <t>Видача  документів в ОУНБ</t>
  </si>
  <si>
    <t>№№ п/п</t>
  </si>
  <si>
    <t>Найменування областей</t>
  </si>
  <si>
    <t>у т.ч. рідкісні і цінні</t>
  </si>
  <si>
    <t xml:space="preserve">     державною  мовою</t>
  </si>
  <si>
    <t>* ДНІПРОПЕТРОВСЬКА</t>
  </si>
  <si>
    <t xml:space="preserve">* Дніпропетровська ОУНБ видача державною мовою у 2005 р. цифра не вивірена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</si>
</sst>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trike/>
      <sz val="6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6" fillId="0" borderId="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6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5">
      <selection activeCell="K38" sqref="K38"/>
    </sheetView>
  </sheetViews>
  <sheetFormatPr defaultColWidth="9.59765625" defaultRowHeight="12.75" customHeight="1"/>
  <cols>
    <col min="1" max="1" width="7.19921875" style="0" customWidth="1"/>
    <col min="2" max="2" width="29.3984375" style="0" customWidth="1"/>
    <col min="3" max="3" width="12.796875" style="0" customWidth="1"/>
    <col min="4" max="4" width="13" style="0" customWidth="1"/>
    <col min="5" max="5" width="12.79687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3" width="12.796875" style="0" customWidth="1"/>
    <col min="14" max="14" width="12.19921875" style="0" customWidth="1"/>
  </cols>
  <sheetData>
    <row r="1" spans="1:16" ht="12.75" customHeigh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 t="s">
        <v>59</v>
      </c>
      <c r="O1" s="1"/>
      <c r="P1" s="18"/>
    </row>
    <row r="2" spans="1:14" ht="12.75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 customHeight="1">
      <c r="A4" s="39" t="s">
        <v>62</v>
      </c>
      <c r="B4" s="42" t="s">
        <v>63</v>
      </c>
      <c r="C4" s="33" t="s">
        <v>58</v>
      </c>
      <c r="D4" s="34"/>
      <c r="E4" s="34"/>
      <c r="F4" s="34"/>
      <c r="G4" s="34"/>
      <c r="H4" s="34"/>
      <c r="I4" s="34"/>
      <c r="J4" s="34"/>
      <c r="K4" s="35"/>
      <c r="L4" s="47" t="s">
        <v>56</v>
      </c>
      <c r="M4" s="48"/>
      <c r="N4" s="49"/>
    </row>
    <row r="5" spans="1:14" ht="12.75" customHeight="1">
      <c r="A5" s="40"/>
      <c r="B5" s="43"/>
      <c r="C5" s="33" t="s">
        <v>55</v>
      </c>
      <c r="D5" s="34"/>
      <c r="E5" s="35"/>
      <c r="F5" s="33" t="s">
        <v>64</v>
      </c>
      <c r="G5" s="34"/>
      <c r="H5" s="35"/>
      <c r="I5" s="34" t="s">
        <v>57</v>
      </c>
      <c r="J5" s="34"/>
      <c r="K5" s="35"/>
      <c r="L5" s="7" t="s">
        <v>65</v>
      </c>
      <c r="M5" s="5"/>
      <c r="N5" s="6"/>
    </row>
    <row r="6" spans="1:14" ht="12.75" customHeight="1">
      <c r="A6" s="40"/>
      <c r="B6" s="43"/>
      <c r="C6" s="45">
        <v>2005</v>
      </c>
      <c r="D6" s="21">
        <v>2006</v>
      </c>
      <c r="E6" s="31" t="s">
        <v>0</v>
      </c>
      <c r="F6" s="50">
        <v>2005</v>
      </c>
      <c r="G6" s="21">
        <v>2006</v>
      </c>
      <c r="H6" s="31" t="s">
        <v>0</v>
      </c>
      <c r="I6" s="31">
        <v>2005</v>
      </c>
      <c r="J6" s="21">
        <v>2006</v>
      </c>
      <c r="K6" s="31" t="s">
        <v>0</v>
      </c>
      <c r="L6" s="31">
        <v>2005</v>
      </c>
      <c r="M6" s="21">
        <v>2006</v>
      </c>
      <c r="N6" s="31" t="s">
        <v>0</v>
      </c>
    </row>
    <row r="7" spans="1:14" ht="12.75" customHeight="1">
      <c r="A7" s="41"/>
      <c r="B7" s="44"/>
      <c r="C7" s="46"/>
      <c r="D7" s="20"/>
      <c r="E7" s="32"/>
      <c r="F7" s="46"/>
      <c r="G7" s="20"/>
      <c r="H7" s="32"/>
      <c r="I7" s="32"/>
      <c r="J7" s="20"/>
      <c r="K7" s="32"/>
      <c r="L7" s="32"/>
      <c r="M7" s="20"/>
      <c r="N7" s="32"/>
    </row>
    <row r="8" spans="1:14" ht="12.75" customHeight="1">
      <c r="A8" s="9" t="s">
        <v>1</v>
      </c>
      <c r="B8" s="9" t="s">
        <v>2</v>
      </c>
      <c r="C8" s="12">
        <v>886.24</v>
      </c>
      <c r="D8" s="22">
        <v>783.41</v>
      </c>
      <c r="E8" s="10">
        <f>D8-C8</f>
        <v>-102.83000000000004</v>
      </c>
      <c r="F8" s="12">
        <v>3.27</v>
      </c>
      <c r="G8" s="22">
        <v>4.19</v>
      </c>
      <c r="H8" s="10">
        <f>G8-F8</f>
        <v>0.9200000000000004</v>
      </c>
      <c r="I8" s="12">
        <v>0.63</v>
      </c>
      <c r="J8" s="22">
        <v>0.67</v>
      </c>
      <c r="K8" s="11">
        <f>J8-I8</f>
        <v>0.040000000000000036</v>
      </c>
      <c r="L8" s="11">
        <v>430.8</v>
      </c>
      <c r="M8" s="22">
        <v>367.91</v>
      </c>
      <c r="N8" s="14">
        <f>M8-L8</f>
        <v>-62.889999999999986</v>
      </c>
    </row>
    <row r="9" spans="1:14" ht="12.75" customHeight="1">
      <c r="A9" s="8" t="s">
        <v>3</v>
      </c>
      <c r="B9" s="8" t="s">
        <v>4</v>
      </c>
      <c r="C9" s="12">
        <v>552.84</v>
      </c>
      <c r="D9" s="22">
        <v>562.46</v>
      </c>
      <c r="E9" s="10">
        <f aca="true" t="shared" si="0" ref="E9:E34">D9-C9</f>
        <v>9.620000000000005</v>
      </c>
      <c r="F9" s="11">
        <v>0.1</v>
      </c>
      <c r="G9" s="25">
        <v>0.1</v>
      </c>
      <c r="H9" s="10">
        <f aca="true" t="shared" si="1" ref="H9:H34">G9-F9</f>
        <v>0</v>
      </c>
      <c r="I9" s="11">
        <v>11.7</v>
      </c>
      <c r="J9" s="22">
        <v>11.82</v>
      </c>
      <c r="K9" s="11">
        <f aca="true" t="shared" si="2" ref="K9:K34">J9-I9</f>
        <v>0.120000000000001</v>
      </c>
      <c r="L9" s="12">
        <v>218.29</v>
      </c>
      <c r="M9" s="22">
        <v>231.45</v>
      </c>
      <c r="N9" s="14">
        <f aca="true" t="shared" si="3" ref="N9:N34">M9-L9</f>
        <v>13.159999999999997</v>
      </c>
    </row>
    <row r="10" spans="1:14" ht="12.75" customHeight="1">
      <c r="A10" s="8" t="s">
        <v>5</v>
      </c>
      <c r="B10" s="8" t="s">
        <v>66</v>
      </c>
      <c r="C10" s="12">
        <v>1486.23</v>
      </c>
      <c r="D10" s="22">
        <v>1679.97</v>
      </c>
      <c r="E10" s="10">
        <f t="shared" si="0"/>
        <v>193.74</v>
      </c>
      <c r="F10" s="12">
        <v>2.55</v>
      </c>
      <c r="G10" s="26">
        <v>2.38</v>
      </c>
      <c r="H10" s="10">
        <f t="shared" si="1"/>
        <v>-0.16999999999999993</v>
      </c>
      <c r="I10" s="12">
        <v>9.25</v>
      </c>
      <c r="J10" s="22">
        <v>13.38</v>
      </c>
      <c r="K10" s="11">
        <f t="shared" si="2"/>
        <v>4.130000000000001</v>
      </c>
      <c r="L10" s="51">
        <v>1303.56</v>
      </c>
      <c r="M10" s="26">
        <v>178.1</v>
      </c>
      <c r="N10" s="52">
        <f t="shared" si="3"/>
        <v>-1125.46</v>
      </c>
    </row>
    <row r="11" spans="1:14" ht="12.75" customHeight="1">
      <c r="A11" s="8" t="s">
        <v>6</v>
      </c>
      <c r="B11" s="8" t="s">
        <v>7</v>
      </c>
      <c r="C11" s="11">
        <v>1169.9</v>
      </c>
      <c r="D11" s="22">
        <v>1066.21</v>
      </c>
      <c r="E11" s="10">
        <f t="shared" si="0"/>
        <v>-103.69000000000005</v>
      </c>
      <c r="F11" s="12">
        <v>1.08</v>
      </c>
      <c r="G11" s="22">
        <v>0.77</v>
      </c>
      <c r="H11" s="10">
        <f t="shared" si="1"/>
        <v>-0.31000000000000005</v>
      </c>
      <c r="I11" s="12">
        <v>6.33</v>
      </c>
      <c r="J11" s="22">
        <v>8</v>
      </c>
      <c r="K11" s="11">
        <f t="shared" si="2"/>
        <v>1.67</v>
      </c>
      <c r="L11" s="11">
        <v>306.5</v>
      </c>
      <c r="M11" s="22">
        <v>304.42</v>
      </c>
      <c r="N11" s="14">
        <f t="shared" si="3"/>
        <v>-2.079999999999984</v>
      </c>
    </row>
    <row r="12" spans="1:17" ht="12.75" customHeight="1">
      <c r="A12" s="8" t="s">
        <v>8</v>
      </c>
      <c r="B12" s="8" t="s">
        <v>9</v>
      </c>
      <c r="C12" s="12">
        <v>757.93</v>
      </c>
      <c r="D12" s="22">
        <v>701.15</v>
      </c>
      <c r="E12" s="10">
        <f t="shared" si="0"/>
        <v>-56.77999999999997</v>
      </c>
      <c r="F12" s="11">
        <v>1.9</v>
      </c>
      <c r="G12" s="22">
        <v>1.07</v>
      </c>
      <c r="H12" s="10">
        <f t="shared" si="1"/>
        <v>-0.8299999999999998</v>
      </c>
      <c r="I12" s="12">
        <v>9.01</v>
      </c>
      <c r="J12" s="25">
        <v>8.92</v>
      </c>
      <c r="K12" s="11">
        <f t="shared" si="2"/>
        <v>-0.08999999999999986</v>
      </c>
      <c r="L12" s="12">
        <v>449.32</v>
      </c>
      <c r="M12" s="22">
        <v>424.92</v>
      </c>
      <c r="N12" s="14">
        <f t="shared" si="3"/>
        <v>-24.399999999999977</v>
      </c>
      <c r="Q12" s="17"/>
    </row>
    <row r="13" spans="1:14" ht="12.75" customHeight="1">
      <c r="A13" s="8" t="s">
        <v>10</v>
      </c>
      <c r="B13" s="8" t="s">
        <v>11</v>
      </c>
      <c r="C13" s="12">
        <v>421.38</v>
      </c>
      <c r="D13" s="22">
        <v>421.69</v>
      </c>
      <c r="E13" s="10">
        <f t="shared" si="0"/>
        <v>0.3100000000000023</v>
      </c>
      <c r="F13" s="11">
        <v>2</v>
      </c>
      <c r="G13" s="22">
        <v>0.23</v>
      </c>
      <c r="H13" s="10">
        <f t="shared" si="1"/>
        <v>-1.77</v>
      </c>
      <c r="I13" s="12">
        <v>0.63</v>
      </c>
      <c r="J13" s="22">
        <v>0.41</v>
      </c>
      <c r="K13" s="11">
        <f t="shared" si="2"/>
        <v>-0.22000000000000003</v>
      </c>
      <c r="L13" s="11">
        <v>210.6</v>
      </c>
      <c r="M13" s="28">
        <v>221.68</v>
      </c>
      <c r="N13" s="14">
        <f t="shared" si="3"/>
        <v>11.080000000000013</v>
      </c>
    </row>
    <row r="14" spans="1:14" ht="12.75" customHeight="1">
      <c r="A14" s="8" t="s">
        <v>12</v>
      </c>
      <c r="B14" s="8" t="s">
        <v>13</v>
      </c>
      <c r="C14" s="12">
        <v>1182.33</v>
      </c>
      <c r="D14" s="22">
        <v>1088.89</v>
      </c>
      <c r="E14" s="10">
        <f t="shared" si="0"/>
        <v>-93.43999999999983</v>
      </c>
      <c r="F14" s="12">
        <v>0.68</v>
      </c>
      <c r="G14" s="22">
        <v>0.65</v>
      </c>
      <c r="H14" s="10">
        <f t="shared" si="1"/>
        <v>-0.030000000000000027</v>
      </c>
      <c r="I14" s="12">
        <v>26.41</v>
      </c>
      <c r="J14" s="22">
        <v>1.29</v>
      </c>
      <c r="K14" s="11">
        <f t="shared" si="2"/>
        <v>-25.12</v>
      </c>
      <c r="L14" s="12">
        <v>281.63</v>
      </c>
      <c r="M14" s="29">
        <v>265.97</v>
      </c>
      <c r="N14" s="14">
        <f t="shared" si="3"/>
        <v>-15.659999999999968</v>
      </c>
    </row>
    <row r="15" spans="1:14" ht="12.75" customHeight="1">
      <c r="A15" s="8" t="s">
        <v>14</v>
      </c>
      <c r="B15" s="8" t="s">
        <v>15</v>
      </c>
      <c r="C15" s="12">
        <v>369.37</v>
      </c>
      <c r="D15" s="22">
        <v>460.45</v>
      </c>
      <c r="E15" s="10">
        <f t="shared" si="0"/>
        <v>91.07999999999998</v>
      </c>
      <c r="F15" s="11">
        <v>0</v>
      </c>
      <c r="G15" s="27">
        <v>0</v>
      </c>
      <c r="H15" s="10">
        <f t="shared" si="1"/>
        <v>0</v>
      </c>
      <c r="I15" s="11">
        <v>0</v>
      </c>
      <c r="J15" s="27">
        <v>0</v>
      </c>
      <c r="K15" s="11">
        <f t="shared" si="2"/>
        <v>0</v>
      </c>
      <c r="L15" s="12">
        <v>204.17</v>
      </c>
      <c r="M15" s="22">
        <v>206.07</v>
      </c>
      <c r="N15" s="14">
        <f t="shared" si="3"/>
        <v>1.9000000000000057</v>
      </c>
    </row>
    <row r="16" spans="1:14" ht="12.75" customHeight="1">
      <c r="A16" s="8" t="s">
        <v>16</v>
      </c>
      <c r="B16" s="8" t="s">
        <v>17</v>
      </c>
      <c r="C16" s="11">
        <v>0</v>
      </c>
      <c r="D16" s="22">
        <v>0</v>
      </c>
      <c r="E16" s="10">
        <f t="shared" si="0"/>
        <v>0</v>
      </c>
      <c r="F16" s="11">
        <v>0</v>
      </c>
      <c r="G16" s="24">
        <v>0</v>
      </c>
      <c r="H16" s="10">
        <f t="shared" si="1"/>
        <v>0</v>
      </c>
      <c r="I16" s="11">
        <v>0</v>
      </c>
      <c r="J16" s="22">
        <v>0</v>
      </c>
      <c r="K16" s="11">
        <f t="shared" si="2"/>
        <v>0</v>
      </c>
      <c r="L16" s="11">
        <v>0</v>
      </c>
      <c r="M16" s="22">
        <v>0</v>
      </c>
      <c r="N16" s="14">
        <f t="shared" si="3"/>
        <v>0</v>
      </c>
    </row>
    <row r="17" spans="1:14" ht="12.75" customHeight="1">
      <c r="A17" s="8" t="s">
        <v>18</v>
      </c>
      <c r="B17" s="8" t="s">
        <v>19</v>
      </c>
      <c r="C17" s="12">
        <v>585.88</v>
      </c>
      <c r="D17" s="22">
        <v>637.8</v>
      </c>
      <c r="E17" s="10">
        <f t="shared" si="0"/>
        <v>51.91999999999996</v>
      </c>
      <c r="F17" s="12">
        <v>2.61</v>
      </c>
      <c r="G17" s="24">
        <v>2.59</v>
      </c>
      <c r="H17" s="10">
        <f t="shared" si="1"/>
        <v>-0.020000000000000018</v>
      </c>
      <c r="I17" s="12">
        <v>14.13</v>
      </c>
      <c r="J17" s="22">
        <v>9.34</v>
      </c>
      <c r="K17" s="11">
        <f t="shared" si="2"/>
        <v>-4.790000000000001</v>
      </c>
      <c r="L17" s="12">
        <v>323.22</v>
      </c>
      <c r="M17" s="22">
        <v>374.25</v>
      </c>
      <c r="N17" s="14">
        <f t="shared" si="3"/>
        <v>51.02999999999997</v>
      </c>
    </row>
    <row r="18" spans="1:14" ht="12.75" customHeight="1">
      <c r="A18" s="8" t="s">
        <v>20</v>
      </c>
      <c r="B18" s="8" t="s">
        <v>21</v>
      </c>
      <c r="C18" s="12">
        <v>608.89</v>
      </c>
      <c r="D18" s="22">
        <v>600.35</v>
      </c>
      <c r="E18" s="10">
        <f t="shared" si="0"/>
        <v>-8.539999999999964</v>
      </c>
      <c r="F18" s="12">
        <v>1.93</v>
      </c>
      <c r="G18" s="22">
        <v>3.27</v>
      </c>
      <c r="H18" s="10">
        <f t="shared" si="1"/>
        <v>1.34</v>
      </c>
      <c r="I18" s="12">
        <v>0.01</v>
      </c>
      <c r="J18" s="22">
        <v>0.06</v>
      </c>
      <c r="K18" s="11">
        <f t="shared" si="2"/>
        <v>0.049999999999999996</v>
      </c>
      <c r="L18" s="12">
        <v>48.96</v>
      </c>
      <c r="M18" s="22">
        <v>52.09</v>
      </c>
      <c r="N18" s="14">
        <f t="shared" si="3"/>
        <v>3.1300000000000026</v>
      </c>
    </row>
    <row r="19" spans="1:14" ht="12.75" customHeight="1">
      <c r="A19" s="8" t="s">
        <v>22</v>
      </c>
      <c r="B19" s="8" t="s">
        <v>23</v>
      </c>
      <c r="C19" s="12">
        <v>845.64</v>
      </c>
      <c r="D19" s="22">
        <v>769.2</v>
      </c>
      <c r="E19" s="10">
        <f t="shared" si="0"/>
        <v>-76.43999999999994</v>
      </c>
      <c r="F19" s="12">
        <v>1.85</v>
      </c>
      <c r="G19" s="22">
        <v>2.17</v>
      </c>
      <c r="H19" s="10">
        <f t="shared" si="1"/>
        <v>0.31999999999999984</v>
      </c>
      <c r="I19" s="12">
        <v>14.15</v>
      </c>
      <c r="J19" s="22">
        <v>20.48</v>
      </c>
      <c r="K19" s="11">
        <f t="shared" si="2"/>
        <v>6.33</v>
      </c>
      <c r="L19" s="12">
        <v>200.91</v>
      </c>
      <c r="M19" s="22">
        <v>211.54</v>
      </c>
      <c r="N19" s="14">
        <f t="shared" si="3"/>
        <v>10.629999999999995</v>
      </c>
    </row>
    <row r="20" spans="1:14" ht="12.75" customHeight="1">
      <c r="A20" s="8" t="s">
        <v>24</v>
      </c>
      <c r="B20" s="8" t="s">
        <v>25</v>
      </c>
      <c r="C20" s="12">
        <v>253.43</v>
      </c>
      <c r="D20" s="22">
        <v>254.21</v>
      </c>
      <c r="E20" s="10">
        <f t="shared" si="0"/>
        <v>0.7800000000000011</v>
      </c>
      <c r="F20" s="11">
        <v>0</v>
      </c>
      <c r="G20" s="24">
        <v>27.46</v>
      </c>
      <c r="H20" s="10">
        <f t="shared" si="1"/>
        <v>27.46</v>
      </c>
      <c r="I20" s="12">
        <v>2.99</v>
      </c>
      <c r="J20" s="22">
        <v>2.87</v>
      </c>
      <c r="K20" s="11">
        <f t="shared" si="2"/>
        <v>-0.1200000000000001</v>
      </c>
      <c r="L20" s="12">
        <v>168.15</v>
      </c>
      <c r="M20" s="22">
        <v>172.29</v>
      </c>
      <c r="N20" s="14">
        <f t="shared" si="3"/>
        <v>4.139999999999986</v>
      </c>
    </row>
    <row r="21" spans="1:14" ht="12.75" customHeight="1">
      <c r="A21" s="8" t="s">
        <v>26</v>
      </c>
      <c r="B21" s="8" t="s">
        <v>27</v>
      </c>
      <c r="C21" s="12">
        <v>789.78</v>
      </c>
      <c r="D21" s="23">
        <v>750.73</v>
      </c>
      <c r="E21" s="10">
        <f t="shared" si="0"/>
        <v>-39.049999999999955</v>
      </c>
      <c r="F21" s="12">
        <v>4.21</v>
      </c>
      <c r="G21" s="22">
        <v>6.35</v>
      </c>
      <c r="H21" s="10">
        <f t="shared" si="1"/>
        <v>2.1399999999999997</v>
      </c>
      <c r="I21" s="12">
        <v>2.53</v>
      </c>
      <c r="J21" s="22">
        <v>2.03</v>
      </c>
      <c r="K21" s="11">
        <f t="shared" si="2"/>
        <v>-0.5</v>
      </c>
      <c r="L21" s="12">
        <v>328.94</v>
      </c>
      <c r="M21" s="22">
        <v>132.52</v>
      </c>
      <c r="N21" s="14">
        <f t="shared" si="3"/>
        <v>-196.42</v>
      </c>
    </row>
    <row r="22" spans="1:14" ht="12.75" customHeight="1">
      <c r="A22" s="8" t="s">
        <v>28</v>
      </c>
      <c r="B22" s="8" t="s">
        <v>29</v>
      </c>
      <c r="C22" s="12">
        <v>821.77</v>
      </c>
      <c r="D22" s="22">
        <v>831.46</v>
      </c>
      <c r="E22" s="10">
        <f t="shared" si="0"/>
        <v>9.690000000000055</v>
      </c>
      <c r="F22" s="12">
        <v>0.92</v>
      </c>
      <c r="G22" s="22">
        <v>1.11</v>
      </c>
      <c r="H22" s="10">
        <f t="shared" si="1"/>
        <v>0.19000000000000006</v>
      </c>
      <c r="I22" s="12">
        <v>1.06</v>
      </c>
      <c r="J22" s="22">
        <v>1.61</v>
      </c>
      <c r="K22" s="11">
        <f t="shared" si="2"/>
        <v>0.55</v>
      </c>
      <c r="L22" s="12">
        <v>323.15</v>
      </c>
      <c r="M22" s="22">
        <v>267.94</v>
      </c>
      <c r="N22" s="14">
        <f t="shared" si="3"/>
        <v>-55.20999999999998</v>
      </c>
    </row>
    <row r="23" spans="1:14" ht="12.75" customHeight="1">
      <c r="A23" s="8" t="s">
        <v>30</v>
      </c>
      <c r="B23" s="8" t="s">
        <v>31</v>
      </c>
      <c r="C23" s="12">
        <v>851.49</v>
      </c>
      <c r="D23" s="22">
        <v>877.66</v>
      </c>
      <c r="E23" s="10">
        <f t="shared" si="0"/>
        <v>26.16999999999996</v>
      </c>
      <c r="F23" s="11">
        <v>0</v>
      </c>
      <c r="G23" s="24">
        <v>0</v>
      </c>
      <c r="H23" s="10">
        <f t="shared" si="1"/>
        <v>0</v>
      </c>
      <c r="I23" s="11">
        <v>0.7</v>
      </c>
      <c r="J23" s="22">
        <v>0.8</v>
      </c>
      <c r="K23" s="11">
        <f t="shared" si="2"/>
        <v>0.10000000000000009</v>
      </c>
      <c r="L23" s="12">
        <v>333.56</v>
      </c>
      <c r="M23" s="22">
        <v>364.05</v>
      </c>
      <c r="N23" s="14">
        <f t="shared" si="3"/>
        <v>30.49000000000001</v>
      </c>
    </row>
    <row r="24" spans="1:14" ht="12.75" customHeight="1">
      <c r="A24" s="8" t="s">
        <v>32</v>
      </c>
      <c r="B24" s="8" t="s">
        <v>33</v>
      </c>
      <c r="C24" s="12">
        <v>785.18</v>
      </c>
      <c r="D24" s="22">
        <v>827.66</v>
      </c>
      <c r="E24" s="10">
        <f t="shared" si="0"/>
        <v>42.48000000000002</v>
      </c>
      <c r="F24" s="12">
        <v>4.15</v>
      </c>
      <c r="G24" s="28">
        <v>0.3</v>
      </c>
      <c r="H24" s="10">
        <f t="shared" si="1"/>
        <v>-3.8500000000000005</v>
      </c>
      <c r="I24" s="12">
        <v>26.12</v>
      </c>
      <c r="J24" s="22">
        <v>6.44</v>
      </c>
      <c r="K24" s="11">
        <f t="shared" si="2"/>
        <v>-19.68</v>
      </c>
      <c r="L24" s="12">
        <v>489.41</v>
      </c>
      <c r="M24" s="22">
        <v>525.71</v>
      </c>
      <c r="N24" s="14">
        <f t="shared" si="3"/>
        <v>36.30000000000001</v>
      </c>
    </row>
    <row r="25" spans="1:14" ht="12.75" customHeight="1">
      <c r="A25" s="8" t="s">
        <v>34</v>
      </c>
      <c r="B25" s="8" t="s">
        <v>35</v>
      </c>
      <c r="C25" s="11">
        <v>749.9</v>
      </c>
      <c r="D25" s="24">
        <v>743.8</v>
      </c>
      <c r="E25" s="10">
        <f t="shared" si="0"/>
        <v>-6.100000000000023</v>
      </c>
      <c r="F25" s="11">
        <v>1.1</v>
      </c>
      <c r="G25" s="28">
        <v>1</v>
      </c>
      <c r="H25" s="10">
        <f t="shared" si="1"/>
        <v>-0.10000000000000009</v>
      </c>
      <c r="I25" s="11">
        <v>1.3</v>
      </c>
      <c r="J25" s="22">
        <v>1.4</v>
      </c>
      <c r="K25" s="11">
        <f t="shared" si="2"/>
        <v>0.09999999999999987</v>
      </c>
      <c r="L25" s="11">
        <v>303.8</v>
      </c>
      <c r="M25" s="22">
        <v>348.5</v>
      </c>
      <c r="N25" s="14">
        <f t="shared" si="3"/>
        <v>44.69999999999999</v>
      </c>
    </row>
    <row r="26" spans="1:14" ht="12.75" customHeight="1">
      <c r="A26" s="8" t="s">
        <v>36</v>
      </c>
      <c r="B26" s="8" t="s">
        <v>37</v>
      </c>
      <c r="C26" s="12">
        <v>425.37</v>
      </c>
      <c r="D26" s="22">
        <v>431.96</v>
      </c>
      <c r="E26" s="10">
        <f t="shared" si="0"/>
        <v>6.589999999999975</v>
      </c>
      <c r="F26" s="11">
        <v>0</v>
      </c>
      <c r="G26" s="24">
        <v>0</v>
      </c>
      <c r="H26" s="10">
        <f t="shared" si="1"/>
        <v>0</v>
      </c>
      <c r="I26" s="12">
        <v>0.02</v>
      </c>
      <c r="J26" s="22">
        <v>0</v>
      </c>
      <c r="K26" s="11">
        <f t="shared" si="2"/>
        <v>-0.02</v>
      </c>
      <c r="L26" s="12">
        <v>197.76</v>
      </c>
      <c r="M26" s="22">
        <v>209.3</v>
      </c>
      <c r="N26" s="14">
        <f t="shared" si="3"/>
        <v>11.54000000000002</v>
      </c>
    </row>
    <row r="27" spans="1:14" ht="12.75" customHeight="1">
      <c r="A27" s="8" t="s">
        <v>38</v>
      </c>
      <c r="B27" s="8" t="s">
        <v>39</v>
      </c>
      <c r="C27" s="12">
        <v>155.09</v>
      </c>
      <c r="D27" s="26">
        <v>156</v>
      </c>
      <c r="E27" s="10">
        <f t="shared" si="0"/>
        <v>0.9099999999999966</v>
      </c>
      <c r="F27" s="11">
        <v>0</v>
      </c>
      <c r="G27" s="54">
        <v>0</v>
      </c>
      <c r="H27" s="53">
        <f t="shared" si="1"/>
        <v>0</v>
      </c>
      <c r="I27" s="53">
        <v>0</v>
      </c>
      <c r="J27" s="54">
        <v>0</v>
      </c>
      <c r="K27" s="11">
        <f t="shared" si="2"/>
        <v>0</v>
      </c>
      <c r="L27" s="12">
        <v>30.81</v>
      </c>
      <c r="M27" s="22">
        <v>31</v>
      </c>
      <c r="N27" s="14">
        <f t="shared" si="3"/>
        <v>0.19000000000000128</v>
      </c>
    </row>
    <row r="28" spans="1:14" ht="12.75" customHeight="1">
      <c r="A28" s="8" t="s">
        <v>40</v>
      </c>
      <c r="B28" s="8" t="s">
        <v>41</v>
      </c>
      <c r="C28" s="12">
        <v>789.22</v>
      </c>
      <c r="D28" s="22">
        <v>762.75</v>
      </c>
      <c r="E28" s="10">
        <f t="shared" si="0"/>
        <v>-26.470000000000027</v>
      </c>
      <c r="F28" s="12">
        <v>2.26</v>
      </c>
      <c r="G28" s="28">
        <v>1.78</v>
      </c>
      <c r="H28" s="10">
        <f t="shared" si="1"/>
        <v>-0.47999999999999976</v>
      </c>
      <c r="I28" s="12">
        <v>3.86</v>
      </c>
      <c r="J28" s="28">
        <v>4.3</v>
      </c>
      <c r="K28" s="11">
        <f t="shared" si="2"/>
        <v>0.43999999999999995</v>
      </c>
      <c r="L28" s="12">
        <v>483.55</v>
      </c>
      <c r="M28" s="28">
        <v>442.8</v>
      </c>
      <c r="N28" s="14">
        <f t="shared" si="3"/>
        <v>-40.75</v>
      </c>
    </row>
    <row r="29" spans="1:14" ht="12.75" customHeight="1">
      <c r="A29" s="8" t="s">
        <v>42</v>
      </c>
      <c r="B29" s="8" t="s">
        <v>43</v>
      </c>
      <c r="C29" s="12">
        <v>565.11</v>
      </c>
      <c r="D29" s="22">
        <v>567.37</v>
      </c>
      <c r="E29" s="10">
        <f t="shared" si="0"/>
        <v>2.259999999999991</v>
      </c>
      <c r="F29" s="11">
        <v>1.2</v>
      </c>
      <c r="G29" s="22">
        <v>1.36</v>
      </c>
      <c r="H29" s="10">
        <f t="shared" si="1"/>
        <v>0.16000000000000014</v>
      </c>
      <c r="I29" s="12">
        <v>3.72</v>
      </c>
      <c r="J29" s="22">
        <v>1.65</v>
      </c>
      <c r="K29" s="11">
        <f t="shared" si="2"/>
        <v>-2.0700000000000003</v>
      </c>
      <c r="L29" s="11">
        <v>376.6</v>
      </c>
      <c r="M29" s="28">
        <v>383.8</v>
      </c>
      <c r="N29" s="14">
        <f t="shared" si="3"/>
        <v>7.199999999999989</v>
      </c>
    </row>
    <row r="30" spans="1:14" ht="12.75" customHeight="1">
      <c r="A30" s="8" t="s">
        <v>44</v>
      </c>
      <c r="B30" s="8" t="s">
        <v>45</v>
      </c>
      <c r="C30" s="12">
        <v>1384.33</v>
      </c>
      <c r="D30" s="22">
        <v>1376.98</v>
      </c>
      <c r="E30" s="10">
        <f t="shared" si="0"/>
        <v>-7.349999999999909</v>
      </c>
      <c r="F30" s="12">
        <v>0.57</v>
      </c>
      <c r="G30" s="22">
        <v>0.4</v>
      </c>
      <c r="H30" s="10">
        <f t="shared" si="1"/>
        <v>-0.16999999999999993</v>
      </c>
      <c r="I30" s="12">
        <v>2.38</v>
      </c>
      <c r="J30" s="22">
        <v>1.29</v>
      </c>
      <c r="K30" s="11">
        <f t="shared" si="2"/>
        <v>-1.0899999999999999</v>
      </c>
      <c r="L30" s="12">
        <v>122.31</v>
      </c>
      <c r="M30" s="26">
        <v>99.69</v>
      </c>
      <c r="N30" s="14">
        <f t="shared" si="3"/>
        <v>-22.620000000000005</v>
      </c>
    </row>
    <row r="31" spans="1:14" ht="12.75" customHeight="1">
      <c r="A31" s="8" t="s">
        <v>46</v>
      </c>
      <c r="B31" s="8" t="s">
        <v>47</v>
      </c>
      <c r="C31" s="12">
        <v>700.88</v>
      </c>
      <c r="D31" s="22">
        <v>700.83</v>
      </c>
      <c r="E31" s="10">
        <f t="shared" si="0"/>
        <v>-0.049999999999954525</v>
      </c>
      <c r="F31" s="12">
        <v>9.45</v>
      </c>
      <c r="G31" s="22">
        <v>7.76</v>
      </c>
      <c r="H31" s="10">
        <f t="shared" si="1"/>
        <v>-1.6899999999999995</v>
      </c>
      <c r="I31" s="12">
        <v>8.04</v>
      </c>
      <c r="J31" s="22">
        <v>8.1</v>
      </c>
      <c r="K31" s="11">
        <f t="shared" si="2"/>
        <v>0.0600000000000005</v>
      </c>
      <c r="L31" s="12">
        <v>313.85</v>
      </c>
      <c r="M31" s="22">
        <v>330.59</v>
      </c>
      <c r="N31" s="14">
        <f t="shared" si="3"/>
        <v>16.739999999999952</v>
      </c>
    </row>
    <row r="32" spans="1:14" ht="12.75" customHeight="1">
      <c r="A32" s="8" t="s">
        <v>48</v>
      </c>
      <c r="B32" s="8" t="s">
        <v>49</v>
      </c>
      <c r="C32" s="12">
        <v>736.92</v>
      </c>
      <c r="D32" s="22">
        <v>739.39</v>
      </c>
      <c r="E32" s="10">
        <f t="shared" si="0"/>
        <v>2.4700000000000273</v>
      </c>
      <c r="F32" s="12">
        <v>2.04</v>
      </c>
      <c r="G32" s="22">
        <v>1.97</v>
      </c>
      <c r="H32" s="10">
        <f t="shared" si="1"/>
        <v>-0.07000000000000006</v>
      </c>
      <c r="I32" s="12">
        <v>1.63</v>
      </c>
      <c r="J32" s="24">
        <v>1.3</v>
      </c>
      <c r="K32" s="11">
        <f t="shared" si="2"/>
        <v>-0.32999999999999985</v>
      </c>
      <c r="L32" s="11">
        <v>215.9</v>
      </c>
      <c r="M32" s="22">
        <v>215.02</v>
      </c>
      <c r="N32" s="14">
        <f t="shared" si="3"/>
        <v>-0.8799999999999955</v>
      </c>
    </row>
    <row r="33" spans="1:14" ht="12.75" customHeight="1">
      <c r="A33" s="8" t="s">
        <v>50</v>
      </c>
      <c r="B33" s="8" t="s">
        <v>51</v>
      </c>
      <c r="C33" s="11">
        <v>0</v>
      </c>
      <c r="D33" s="22">
        <v>0</v>
      </c>
      <c r="E33" s="10">
        <f t="shared" si="0"/>
        <v>0</v>
      </c>
      <c r="F33" s="11">
        <v>0</v>
      </c>
      <c r="G33" s="27">
        <v>0</v>
      </c>
      <c r="H33" s="10">
        <f t="shared" si="1"/>
        <v>0</v>
      </c>
      <c r="I33" s="11">
        <v>0</v>
      </c>
      <c r="J33" s="22">
        <v>0</v>
      </c>
      <c r="K33" s="11">
        <f t="shared" si="2"/>
        <v>0</v>
      </c>
      <c r="L33" s="11">
        <v>0</v>
      </c>
      <c r="M33" s="22">
        <v>0</v>
      </c>
      <c r="N33" s="14">
        <f t="shared" si="3"/>
        <v>0</v>
      </c>
    </row>
    <row r="34" spans="1:14" ht="12.75" customHeight="1">
      <c r="A34" s="8" t="s">
        <v>52</v>
      </c>
      <c r="B34" s="8" t="s">
        <v>53</v>
      </c>
      <c r="C34" s="11">
        <v>0</v>
      </c>
      <c r="D34" s="22">
        <v>0</v>
      </c>
      <c r="E34" s="10">
        <f t="shared" si="0"/>
        <v>0</v>
      </c>
      <c r="F34" s="11">
        <v>0</v>
      </c>
      <c r="G34" s="28">
        <v>0</v>
      </c>
      <c r="H34" s="10">
        <f t="shared" si="1"/>
        <v>0</v>
      </c>
      <c r="I34" s="11">
        <v>0</v>
      </c>
      <c r="J34" s="22">
        <v>0</v>
      </c>
      <c r="K34" s="11">
        <f t="shared" si="2"/>
        <v>0</v>
      </c>
      <c r="L34" s="11">
        <v>0</v>
      </c>
      <c r="M34" s="22">
        <v>0</v>
      </c>
      <c r="N34" s="14">
        <f t="shared" si="3"/>
        <v>0</v>
      </c>
    </row>
    <row r="35" spans="1:14" ht="12.75" customHeight="1">
      <c r="A35" s="13"/>
      <c r="B35" s="4" t="s">
        <v>60</v>
      </c>
      <c r="C35" s="19">
        <f aca="true" t="shared" si="4" ref="C35:N35">SUM(C8:C34)</f>
        <v>17875.100000000002</v>
      </c>
      <c r="D35" s="55">
        <f t="shared" si="4"/>
        <v>17792.379999999997</v>
      </c>
      <c r="E35" s="56">
        <f t="shared" si="4"/>
        <v>-82.71999999999969</v>
      </c>
      <c r="F35" s="55">
        <f t="shared" si="4"/>
        <v>43.87</v>
      </c>
      <c r="G35" s="55">
        <f t="shared" si="4"/>
        <v>66.91</v>
      </c>
      <c r="H35" s="56">
        <f t="shared" si="4"/>
        <v>23.04</v>
      </c>
      <c r="I35" s="55">
        <f t="shared" si="4"/>
        <v>146.6</v>
      </c>
      <c r="J35" s="55">
        <f t="shared" si="4"/>
        <v>106.16000000000001</v>
      </c>
      <c r="K35" s="15">
        <f t="shared" si="4"/>
        <v>-40.44</v>
      </c>
      <c r="L35" s="19">
        <f t="shared" si="4"/>
        <v>7665.750000000001</v>
      </c>
      <c r="M35" s="19">
        <f t="shared" si="4"/>
        <v>6361.6100000000015</v>
      </c>
      <c r="N35" s="16">
        <f t="shared" si="4"/>
        <v>-1304.1399999999999</v>
      </c>
    </row>
    <row r="36" spans="2:14" ht="12.75" customHeight="1">
      <c r="B36" s="30" t="s">
        <v>67</v>
      </c>
      <c r="D36" s="3"/>
      <c r="E36" s="2"/>
      <c r="F36" s="3"/>
      <c r="G36" s="3"/>
      <c r="H36" s="2"/>
      <c r="I36" s="3"/>
      <c r="J36" s="11"/>
      <c r="K36" s="11"/>
      <c r="L36" s="3"/>
      <c r="M36" s="3"/>
      <c r="N36" s="3"/>
    </row>
    <row r="37" spans="10:14" ht="12.75" customHeight="1">
      <c r="J37" s="11"/>
      <c r="K37" s="11"/>
      <c r="L37" s="3"/>
      <c r="M37" s="3"/>
      <c r="N37" s="3"/>
    </row>
    <row r="38" spans="5:14" ht="12.75" customHeight="1">
      <c r="E38" s="2"/>
      <c r="H38" s="2"/>
      <c r="J38" s="11"/>
      <c r="K38" s="11"/>
      <c r="L38" s="3"/>
      <c r="M38" s="3"/>
      <c r="N38" s="3"/>
    </row>
    <row r="39" spans="5:14" ht="12.75" customHeight="1">
      <c r="E39" s="2"/>
      <c r="H39" s="2"/>
      <c r="J39" s="11"/>
      <c r="K39" s="11"/>
      <c r="M39" s="3"/>
      <c r="N39" s="3"/>
    </row>
    <row r="40" spans="5:13" ht="12.75" customHeight="1">
      <c r="E40" s="3"/>
      <c r="J40" s="11"/>
      <c r="K40" s="11"/>
      <c r="M40" s="3"/>
    </row>
    <row r="41" spans="5:13" ht="12.75" customHeight="1">
      <c r="E41" s="3"/>
      <c r="J41" s="11"/>
      <c r="K41" s="11"/>
      <c r="M41" s="3"/>
    </row>
    <row r="42" spans="10:13" ht="12.75" customHeight="1">
      <c r="J42" s="11"/>
      <c r="K42" s="11"/>
      <c r="M42" s="3"/>
    </row>
    <row r="43" spans="10:13" ht="12.75" customHeight="1">
      <c r="J43" s="11"/>
      <c r="K43" s="11"/>
      <c r="M43" s="3"/>
    </row>
    <row r="44" spans="10:11" ht="12.75" customHeight="1">
      <c r="J44" s="11"/>
      <c r="K44" s="11"/>
    </row>
    <row r="45" spans="10:11" ht="12.75" customHeight="1">
      <c r="J45" s="12"/>
      <c r="K45" s="12"/>
    </row>
    <row r="46" spans="10:11" ht="12.75" customHeight="1">
      <c r="J46" s="12"/>
      <c r="K46" s="12"/>
    </row>
    <row r="47" spans="10:11" ht="12.75" customHeight="1">
      <c r="J47" s="12"/>
      <c r="K47" s="12"/>
    </row>
    <row r="48" spans="10:11" ht="12.75" customHeight="1">
      <c r="J48" s="12"/>
      <c r="K48" s="12"/>
    </row>
  </sheetData>
  <mergeCells count="18">
    <mergeCell ref="A1:L1"/>
    <mergeCell ref="A2:N2"/>
    <mergeCell ref="A3:N3"/>
    <mergeCell ref="A4:A7"/>
    <mergeCell ref="B4:B7"/>
    <mergeCell ref="C6:C7"/>
    <mergeCell ref="L4:N4"/>
    <mergeCell ref="I5:K5"/>
    <mergeCell ref="C5:E5"/>
    <mergeCell ref="F6:F7"/>
    <mergeCell ref="H6:H7"/>
    <mergeCell ref="C4:K4"/>
    <mergeCell ref="L6:L7"/>
    <mergeCell ref="N6:N7"/>
    <mergeCell ref="I6:I7"/>
    <mergeCell ref="K6:K7"/>
    <mergeCell ref="E6:E7"/>
    <mergeCell ref="F5:H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2007-10-09T12:21:15Z</cp:lastPrinted>
  <dcterms:created xsi:type="dcterms:W3CDTF">1999-05-28T06:48:43Z</dcterms:created>
  <dcterms:modified xsi:type="dcterms:W3CDTF">2007-10-09T12:21:21Z</dcterms:modified>
  <cp:category/>
  <cp:version/>
  <cp:contentType/>
  <cp:contentStatus/>
</cp:coreProperties>
</file>