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90" windowWidth="10365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<sst xmlns="http://schemas.openxmlformats.org/spreadsheetml/2006/main" count="75" uniqueCount="72">
  <si>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Бібліотечний фонд (у сільській місцевості)</t>
  </si>
  <si>
    <t xml:space="preserve">                                                      </t>
  </si>
  <si>
    <t>тис.прим. з двома десятковими знаками</t>
  </si>
  <si>
    <t>№</t>
  </si>
  <si>
    <t xml:space="preserve">Найменування </t>
  </si>
  <si>
    <t xml:space="preserve">                                   у тому числі за видами бібліотечних документів</t>
  </si>
  <si>
    <t xml:space="preserve">    </t>
  </si>
  <si>
    <t>Із загальної кількості дер-</t>
  </si>
  <si>
    <t>п/п</t>
  </si>
  <si>
    <t>областей</t>
  </si>
  <si>
    <t xml:space="preserve">                             Друковані видання</t>
  </si>
  <si>
    <t>Кінофотофонодокументів</t>
  </si>
  <si>
    <t xml:space="preserve">      жавною мовою</t>
  </si>
  <si>
    <t xml:space="preserve">                    Всього</t>
  </si>
  <si>
    <t xml:space="preserve">        в т.ч. рідкісні і цінні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</si>
  <si>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</si>
  <si>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</si>
  <si>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</si>
  <si>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</si>
  <si>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</si>
  <si>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</si>
  <si>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</si>
  <si>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</si>
  <si>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</si>
  <si>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</si>
  <si>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</si>
  <si>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</si>
  <si>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</si>
  <si>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</si>
  <si>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</si>
  <si>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</si>
  <si>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</si>
  <si>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</si>
  <si>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</si>
  <si>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</si>
  <si>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</si>
  <si>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</si>
  <si>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</si>
  <si>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</si>
  <si>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</si>
  <si>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</si>
  <si>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</si>
  <si>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</si>
  <si>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</si>
  <si>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</si>
  <si>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</si>
  <si>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</si>
  <si>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</si>
  <si>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</si>
  <si>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</si>
  <si>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</si>
  <si>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</si>
  <si>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</si>
  <si>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</si>
  <si>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</si>
  <si>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</si>
  <si>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</si>
  <si>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</si>
  <si>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</si>
  <si>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</si>
  <si>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</si>
  <si>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</si>
  <si>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</si>
  <si>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</si>
  <si>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</si>
  <si>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</si>
  <si>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</si>
  <si>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</si>
  <si>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</si>
  <si>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</si>
  <si>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</si>
  <si>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Таблиця № 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</si>
</sst>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9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150" zoomScaleNormal="150" workbookViewId="0" topLeftCell="A1">
      <selection activeCell="A1" sqref="A1"/>
    </sheetView>
  </sheetViews>
  <sheetFormatPr defaultColWidth="9.59765625" defaultRowHeight="8.25"/>
  <cols>
    <col min="1" max="1" width="3.19921875" style="0" customWidth="1"/>
    <col min="2" max="2" width="20.796875" style="0" customWidth="1"/>
    <col min="3" max="3" width="12" style="0" customWidth="1"/>
    <col min="4" max="4" width="12.19921875" style="0" customWidth="1"/>
    <col min="5" max="5" width="11.19921875" style="0" customWidth="1"/>
    <col min="7" max="7" width="8.19921875" style="0" customWidth="1"/>
    <col min="8" max="8" width="7.796875" style="0" customWidth="1"/>
    <col min="13" max="13" width="10.796875" style="0" customWidth="1"/>
  </cols>
  <sheetData>
    <row r="1" spans="3:13" ht="12.75">
      <c r="C1" s="1"/>
      <c r="D1" s="1"/>
      <c r="E1" s="1" t="s">
        <v>0</v>
      </c>
      <c r="F1" s="1"/>
      <c r="G1" s="1"/>
      <c r="H1" s="1"/>
      <c r="I1" s="1"/>
      <c r="J1" s="1"/>
      <c r="K1" s="1" t="s">
        <v>1</v>
      </c>
      <c r="L1" s="1"/>
      <c r="M1" s="1" t="s">
        <v>71</v>
      </c>
    </row>
    <row r="2" spans="1:14" ht="12.75">
      <c r="A2" s="9"/>
      <c r="B2" s="9"/>
      <c r="C2" s="9"/>
      <c r="D2" s="10"/>
      <c r="E2" s="10" t="s">
        <v>2</v>
      </c>
      <c r="F2" s="10"/>
      <c r="G2" s="10"/>
      <c r="H2" s="10"/>
      <c r="I2" s="10"/>
      <c r="J2" s="10"/>
      <c r="K2" s="10"/>
      <c r="L2" s="10"/>
      <c r="M2" s="10"/>
      <c r="N2" s="9"/>
    </row>
    <row r="3" spans="1:14" ht="8.25">
      <c r="A3" s="2" t="s">
        <v>3</v>
      </c>
      <c r="B3" s="7" t="s">
        <v>4</v>
      </c>
      <c r="C3" s="15" t="s">
        <v>5</v>
      </c>
      <c r="D3" s="16"/>
      <c r="E3" s="16"/>
      <c r="F3" s="16"/>
      <c r="G3" s="16"/>
      <c r="H3" s="16"/>
      <c r="I3" s="16"/>
      <c r="J3" s="16"/>
      <c r="K3" s="17" t="s">
        <v>6</v>
      </c>
      <c r="L3" s="3" t="s">
        <v>7</v>
      </c>
      <c r="M3" s="6"/>
      <c r="N3" s="24"/>
    </row>
    <row r="4" spans="1:14" ht="8.25">
      <c r="A4" s="2" t="s">
        <v>8</v>
      </c>
      <c r="B4" s="7" t="s">
        <v>9</v>
      </c>
      <c r="C4" s="15"/>
      <c r="D4" s="16" t="s">
        <v>10</v>
      </c>
      <c r="E4" s="16"/>
      <c r="F4" s="16"/>
      <c r="G4" s="16"/>
      <c r="H4" s="17"/>
      <c r="I4" s="22" t="s">
        <v>11</v>
      </c>
      <c r="J4" s="9"/>
      <c r="K4" s="23"/>
      <c r="L4" s="22" t="s">
        <v>12</v>
      </c>
      <c r="M4" s="9"/>
      <c r="N4" s="23"/>
    </row>
    <row r="5" spans="1:14" ht="8.25">
      <c r="A5" s="2"/>
      <c r="B5" s="8"/>
      <c r="C5" s="15" t="s">
        <v>13</v>
      </c>
      <c r="D5" s="20"/>
      <c r="E5" s="16"/>
      <c r="F5" s="16" t="s">
        <v>14</v>
      </c>
      <c r="G5" s="16"/>
      <c r="H5" s="17"/>
      <c r="I5" s="8"/>
      <c r="J5" s="8"/>
      <c r="K5" s="8"/>
      <c r="L5" s="8"/>
      <c r="M5" s="21"/>
      <c r="N5" s="21"/>
    </row>
    <row r="6" spans="1:14" ht="8.25">
      <c r="A6" s="11"/>
      <c r="B6" s="12"/>
      <c r="C6" s="18">
        <v>1999</v>
      </c>
      <c r="D6" s="18">
        <v>2000</v>
      </c>
      <c r="E6" s="13" t="s">
        <v>15</v>
      </c>
      <c r="F6" s="13">
        <v>1999</v>
      </c>
      <c r="G6" s="18">
        <v>2000</v>
      </c>
      <c r="H6" s="19" t="s">
        <v>15</v>
      </c>
      <c r="I6" s="13">
        <v>1999</v>
      </c>
      <c r="J6" s="18">
        <v>2000</v>
      </c>
      <c r="K6" s="13" t="s">
        <v>15</v>
      </c>
      <c r="L6" s="14">
        <v>1999</v>
      </c>
      <c r="M6" s="13">
        <v>2000</v>
      </c>
      <c r="N6" s="14" t="s">
        <v>15</v>
      </c>
    </row>
    <row r="7" spans="1:14" ht="8.25">
      <c r="A7" t="s">
        <v>16</v>
      </c>
      <c r="B7" t="s">
        <v>17</v>
      </c>
      <c r="C7" s="5">
        <v>12973.61</v>
      </c>
      <c r="D7" s="5">
        <v>12827.93</v>
      </c>
      <c r="E7" s="4">
        <f>D7-C7</f>
        <v>-145.6800000000003</v>
      </c>
      <c r="F7" s="5">
        <v>0</v>
      </c>
      <c r="G7" s="5">
        <v>0</v>
      </c>
      <c r="H7" s="4">
        <f>G7-F7</f>
        <v>0</v>
      </c>
      <c r="I7" s="5">
        <v>1.27</v>
      </c>
      <c r="J7" s="5">
        <v>1.21</v>
      </c>
      <c r="K7" s="5">
        <f>J7-I7</f>
        <v>-0.06000000000000005</v>
      </c>
      <c r="L7" s="5">
        <v>6613.49</v>
      </c>
      <c r="M7" s="5">
        <v>6550.79</v>
      </c>
      <c r="N7" s="5">
        <f>M7-L7</f>
        <v>-62.69999999999982</v>
      </c>
    </row>
    <row r="8" spans="1:14" ht="8.25">
      <c r="A8" t="s">
        <v>18</v>
      </c>
      <c r="B8" t="s">
        <v>19</v>
      </c>
      <c r="C8" s="5">
        <v>4103.37</v>
      </c>
      <c r="D8" s="5">
        <v>4066.96</v>
      </c>
      <c r="E8" s="4">
        <f aca="true" t="shared" si="0" ref="E8:E34">D8-C8</f>
        <v>-36.409999999999854</v>
      </c>
      <c r="F8" s="5">
        <v>0</v>
      </c>
      <c r="G8" s="5">
        <v>0</v>
      </c>
      <c r="H8" s="4">
        <f aca="true" t="shared" si="1" ref="H8:H34">G8-F8</f>
        <v>0</v>
      </c>
      <c r="I8" s="5">
        <v>9.39</v>
      </c>
      <c r="J8" s="5">
        <v>7.99</v>
      </c>
      <c r="K8" s="5">
        <f aca="true" t="shared" si="2" ref="K8:K34">J8-I8</f>
        <v>-1.4000000000000004</v>
      </c>
      <c r="L8" s="5">
        <v>2292.12</v>
      </c>
      <c r="M8" s="5">
        <v>2281.16</v>
      </c>
      <c r="N8" s="5">
        <f aca="true" t="shared" si="3" ref="N8:N34">M8-L8</f>
        <v>-10.960000000000036</v>
      </c>
    </row>
    <row r="9" spans="1:14" ht="8.25">
      <c r="A9" t="s">
        <v>20</v>
      </c>
      <c r="B9" t="s">
        <v>21</v>
      </c>
      <c r="C9" s="5">
        <v>5189.26</v>
      </c>
      <c r="D9" s="5">
        <v>5121.39</v>
      </c>
      <c r="E9" s="4">
        <f t="shared" si="0"/>
        <v>-67.86999999999989</v>
      </c>
      <c r="F9" s="5">
        <v>0</v>
      </c>
      <c r="G9" s="5">
        <v>0</v>
      </c>
      <c r="H9" s="4">
        <f t="shared" si="1"/>
        <v>0</v>
      </c>
      <c r="I9" s="5">
        <v>4.56</v>
      </c>
      <c r="J9" s="5">
        <v>4.56</v>
      </c>
      <c r="K9" s="5">
        <f t="shared" si="2"/>
        <v>0</v>
      </c>
      <c r="L9" s="5">
        <v>2542.11</v>
      </c>
      <c r="M9" s="5">
        <v>2558.58</v>
      </c>
      <c r="N9" s="5">
        <f t="shared" si="3"/>
        <v>16.4699999999998</v>
      </c>
    </row>
    <row r="10" spans="1:14" ht="8.25">
      <c r="A10" t="s">
        <v>22</v>
      </c>
      <c r="B10" t="s">
        <v>23</v>
      </c>
      <c r="C10" s="5">
        <v>5283.19</v>
      </c>
      <c r="D10" s="5">
        <v>5262.97</v>
      </c>
      <c r="E10" s="4">
        <f t="shared" si="0"/>
        <v>-20.219999999999345</v>
      </c>
      <c r="F10" s="5">
        <v>0</v>
      </c>
      <c r="G10" s="5">
        <v>0</v>
      </c>
      <c r="H10" s="4">
        <f t="shared" si="1"/>
        <v>0</v>
      </c>
      <c r="I10" s="5">
        <v>17.38</v>
      </c>
      <c r="J10" s="5">
        <v>17.28</v>
      </c>
      <c r="K10" s="5">
        <f t="shared" si="2"/>
        <v>-0.09999999999999787</v>
      </c>
      <c r="L10" s="5">
        <v>2052.52</v>
      </c>
      <c r="M10" s="5">
        <v>2046.15</v>
      </c>
      <c r="N10" s="5">
        <f t="shared" si="3"/>
        <v>-6.369999999999891</v>
      </c>
    </row>
    <row r="11" spans="1:14" ht="8.25">
      <c r="A11" t="s">
        <v>24</v>
      </c>
      <c r="B11" t="s">
        <v>25</v>
      </c>
      <c r="C11" s="5">
        <v>7491.47</v>
      </c>
      <c r="D11" s="5">
        <v>7416.13</v>
      </c>
      <c r="E11" s="4">
        <f t="shared" si="0"/>
        <v>-75.34000000000015</v>
      </c>
      <c r="F11" s="5">
        <v>0</v>
      </c>
      <c r="G11" s="5">
        <v>0</v>
      </c>
      <c r="H11" s="4">
        <f t="shared" si="1"/>
        <v>0</v>
      </c>
      <c r="I11" s="5">
        <v>6.91</v>
      </c>
      <c r="J11" s="5">
        <v>6.97</v>
      </c>
      <c r="K11" s="5">
        <f t="shared" si="2"/>
        <v>0.05999999999999961</v>
      </c>
      <c r="L11" s="5">
        <v>3798.34</v>
      </c>
      <c r="M11" s="5">
        <v>3768.34</v>
      </c>
      <c r="N11" s="5">
        <f t="shared" si="3"/>
        <v>-30</v>
      </c>
    </row>
    <row r="12" spans="1:14" ht="8.25">
      <c r="A12" t="s">
        <v>26</v>
      </c>
      <c r="B12" t="s">
        <v>27</v>
      </c>
      <c r="C12" s="5">
        <v>4563.03</v>
      </c>
      <c r="D12" s="5">
        <v>4505.6</v>
      </c>
      <c r="E12" s="4">
        <f t="shared" si="0"/>
        <v>-57.42999999999938</v>
      </c>
      <c r="F12" s="5">
        <v>0</v>
      </c>
      <c r="G12" s="5">
        <v>0</v>
      </c>
      <c r="H12" s="4">
        <f t="shared" si="1"/>
        <v>0</v>
      </c>
      <c r="I12" s="5">
        <v>0.09</v>
      </c>
      <c r="J12" s="5">
        <v>0.09</v>
      </c>
      <c r="K12" s="5">
        <f t="shared" si="2"/>
        <v>0</v>
      </c>
      <c r="L12" s="5">
        <v>2068.98</v>
      </c>
      <c r="M12" s="5">
        <v>2050.15</v>
      </c>
      <c r="N12" s="5">
        <f t="shared" si="3"/>
        <v>-18.829999999999927</v>
      </c>
    </row>
    <row r="13" spans="1:14" ht="8.25">
      <c r="A13" t="s">
        <v>28</v>
      </c>
      <c r="B13" t="s">
        <v>29</v>
      </c>
      <c r="C13" s="5">
        <v>4029.14</v>
      </c>
      <c r="D13" s="5">
        <v>3972.75</v>
      </c>
      <c r="E13" s="4">
        <f t="shared" si="0"/>
        <v>-56.38999999999987</v>
      </c>
      <c r="F13" s="5">
        <v>0</v>
      </c>
      <c r="G13" s="5">
        <v>0</v>
      </c>
      <c r="H13" s="4">
        <f t="shared" si="1"/>
        <v>0</v>
      </c>
      <c r="I13" s="5">
        <v>1.6</v>
      </c>
      <c r="J13" s="5">
        <v>1.6</v>
      </c>
      <c r="K13" s="5">
        <f t="shared" si="2"/>
        <v>0</v>
      </c>
      <c r="L13" s="5">
        <v>1805.55</v>
      </c>
      <c r="M13" s="5">
        <v>1769.86</v>
      </c>
      <c r="N13" s="5">
        <f t="shared" si="3"/>
        <v>-35.690000000000055</v>
      </c>
    </row>
    <row r="14" spans="1:14" ht="8.25">
      <c r="A14" t="s">
        <v>30</v>
      </c>
      <c r="B14" t="s">
        <v>31</v>
      </c>
      <c r="C14" s="5">
        <v>5664.72</v>
      </c>
      <c r="D14" s="5">
        <v>5621.78</v>
      </c>
      <c r="E14" s="4">
        <f t="shared" si="0"/>
        <v>-42.94000000000051</v>
      </c>
      <c r="F14" s="5">
        <v>0</v>
      </c>
      <c r="G14" s="5">
        <v>0</v>
      </c>
      <c r="H14" s="4">
        <f t="shared" si="1"/>
        <v>0</v>
      </c>
      <c r="I14" s="5">
        <v>0.09</v>
      </c>
      <c r="J14" s="5">
        <v>0</v>
      </c>
      <c r="K14" s="5">
        <f t="shared" si="2"/>
        <v>-0.09</v>
      </c>
      <c r="L14" s="5">
        <v>3453.07</v>
      </c>
      <c r="M14" s="5">
        <v>3429.8</v>
      </c>
      <c r="N14" s="5">
        <f t="shared" si="3"/>
        <v>-23.269999999999982</v>
      </c>
    </row>
    <row r="15" spans="1:14" ht="8.25">
      <c r="A15" t="s">
        <v>32</v>
      </c>
      <c r="B15" t="s">
        <v>33</v>
      </c>
      <c r="C15" s="5">
        <v>7490.29</v>
      </c>
      <c r="D15" s="5">
        <v>7414.27</v>
      </c>
      <c r="E15" s="4">
        <f t="shared" si="0"/>
        <v>-76.01999999999953</v>
      </c>
      <c r="F15" s="5">
        <v>0</v>
      </c>
      <c r="G15" s="5">
        <v>0</v>
      </c>
      <c r="H15" s="4">
        <f t="shared" si="1"/>
        <v>0</v>
      </c>
      <c r="I15" s="5">
        <v>0.31</v>
      </c>
      <c r="J15" s="5">
        <v>0.32</v>
      </c>
      <c r="K15" s="5">
        <f t="shared" si="2"/>
        <v>0.010000000000000009</v>
      </c>
      <c r="L15" s="5">
        <v>3547.51</v>
      </c>
      <c r="M15" s="5">
        <v>3521.96</v>
      </c>
      <c r="N15" s="5">
        <f t="shared" si="3"/>
        <v>-25.550000000000182</v>
      </c>
    </row>
    <row r="16" spans="1:14" ht="8.25">
      <c r="A16" t="s">
        <v>34</v>
      </c>
      <c r="B16" t="s">
        <v>35</v>
      </c>
      <c r="C16" s="5">
        <v>5087.16</v>
      </c>
      <c r="D16" s="5">
        <v>5030.5</v>
      </c>
      <c r="E16" s="4">
        <f t="shared" si="0"/>
        <v>-56.659999999999854</v>
      </c>
      <c r="F16" s="5">
        <v>0</v>
      </c>
      <c r="G16" s="5">
        <v>0</v>
      </c>
      <c r="H16" s="4">
        <f t="shared" si="1"/>
        <v>0</v>
      </c>
      <c r="I16" s="5">
        <v>5.6</v>
      </c>
      <c r="J16" s="5">
        <v>4.63</v>
      </c>
      <c r="K16" s="5">
        <f t="shared" si="2"/>
        <v>-0.9699999999999998</v>
      </c>
      <c r="L16" s="5">
        <v>2298.09</v>
      </c>
      <c r="M16" s="5">
        <v>2272.3</v>
      </c>
      <c r="N16" s="5">
        <f t="shared" si="3"/>
        <v>-25.789999999999964</v>
      </c>
    </row>
    <row r="17" spans="1:14" ht="8.25">
      <c r="A17" t="s">
        <v>36</v>
      </c>
      <c r="B17" t="s">
        <v>37</v>
      </c>
      <c r="C17" s="5">
        <v>5445.06</v>
      </c>
      <c r="D17" s="5">
        <v>5407.07</v>
      </c>
      <c r="E17" s="4">
        <f t="shared" si="0"/>
        <v>-37.99000000000069</v>
      </c>
      <c r="F17" s="5">
        <v>0.24</v>
      </c>
      <c r="G17" s="5">
        <v>0.03</v>
      </c>
      <c r="H17" s="4">
        <f t="shared" si="1"/>
        <v>-0.21</v>
      </c>
      <c r="I17" s="5">
        <v>0.68</v>
      </c>
      <c r="J17" s="5">
        <v>0.67</v>
      </c>
      <c r="K17" s="5">
        <f t="shared" si="2"/>
        <v>-0.010000000000000009</v>
      </c>
      <c r="L17" s="5">
        <v>886.07</v>
      </c>
      <c r="M17" s="5">
        <v>884.14</v>
      </c>
      <c r="N17" s="5">
        <f t="shared" si="3"/>
        <v>-1.9300000000000637</v>
      </c>
    </row>
    <row r="18" spans="1:14" ht="8.25">
      <c r="A18" t="s">
        <v>38</v>
      </c>
      <c r="B18" t="s">
        <v>39</v>
      </c>
      <c r="C18" s="5">
        <v>3317.93</v>
      </c>
      <c r="D18" s="5">
        <v>3382.11</v>
      </c>
      <c r="E18" s="4">
        <f t="shared" si="0"/>
        <v>64.18000000000029</v>
      </c>
      <c r="F18" s="5">
        <v>0</v>
      </c>
      <c r="G18" s="5">
        <v>0</v>
      </c>
      <c r="H18" s="4">
        <f t="shared" si="1"/>
        <v>0</v>
      </c>
      <c r="I18" s="5">
        <v>0</v>
      </c>
      <c r="J18" s="5">
        <v>0</v>
      </c>
      <c r="K18" s="5">
        <f t="shared" si="2"/>
        <v>0</v>
      </c>
      <c r="L18" s="5">
        <v>1355.02</v>
      </c>
      <c r="M18" s="5">
        <v>1401.5</v>
      </c>
      <c r="N18" s="5">
        <f t="shared" si="3"/>
        <v>46.48000000000002</v>
      </c>
    </row>
    <row r="19" spans="1:14" ht="8.25">
      <c r="A19" t="s">
        <v>40</v>
      </c>
      <c r="B19" t="s">
        <v>41</v>
      </c>
      <c r="C19" s="5">
        <v>7450.3</v>
      </c>
      <c r="D19" s="5">
        <v>7321.72</v>
      </c>
      <c r="E19" s="4">
        <f t="shared" si="0"/>
        <v>-128.57999999999993</v>
      </c>
      <c r="F19" s="5">
        <v>0</v>
      </c>
      <c r="G19" s="5">
        <v>0.01</v>
      </c>
      <c r="H19" s="4">
        <f t="shared" si="1"/>
        <v>0.01</v>
      </c>
      <c r="I19" s="5">
        <v>0.1</v>
      </c>
      <c r="J19" s="5">
        <v>0.1</v>
      </c>
      <c r="K19" s="5">
        <f t="shared" si="2"/>
        <v>0</v>
      </c>
      <c r="L19" s="5">
        <v>4517.24</v>
      </c>
      <c r="M19" s="5">
        <v>4456.46</v>
      </c>
      <c r="N19" s="5">
        <f t="shared" si="3"/>
        <v>-60.779999999999745</v>
      </c>
    </row>
    <row r="20" spans="1:14" ht="8.25">
      <c r="A20" t="s">
        <v>42</v>
      </c>
      <c r="B20" t="s">
        <v>43</v>
      </c>
      <c r="C20" s="5">
        <v>4015.04</v>
      </c>
      <c r="D20" s="5">
        <v>3929.97</v>
      </c>
      <c r="E20" s="4">
        <f t="shared" si="0"/>
        <v>-85.07000000000016</v>
      </c>
      <c r="F20" s="5">
        <v>0</v>
      </c>
      <c r="G20" s="5">
        <v>0</v>
      </c>
      <c r="H20" s="4">
        <f t="shared" si="1"/>
        <v>0</v>
      </c>
      <c r="I20" s="5">
        <v>8.18</v>
      </c>
      <c r="J20" s="5">
        <v>8.35</v>
      </c>
      <c r="K20" s="5">
        <f t="shared" si="2"/>
        <v>0.16999999999999993</v>
      </c>
      <c r="L20" s="5">
        <v>1926.94</v>
      </c>
      <c r="M20" s="5">
        <v>1892.45</v>
      </c>
      <c r="N20" s="5">
        <f t="shared" si="3"/>
        <v>-34.49000000000001</v>
      </c>
    </row>
    <row r="21" spans="1:14" ht="8.25">
      <c r="A21" t="s">
        <v>44</v>
      </c>
      <c r="B21" t="s">
        <v>45</v>
      </c>
      <c r="C21" s="5">
        <v>8991.04</v>
      </c>
      <c r="D21" s="5">
        <v>8984.06</v>
      </c>
      <c r="E21" s="4">
        <f t="shared" si="0"/>
        <v>-6.980000000001382</v>
      </c>
      <c r="F21" s="5">
        <v>0</v>
      </c>
      <c r="G21" s="5">
        <v>0</v>
      </c>
      <c r="H21" s="4">
        <f t="shared" si="1"/>
        <v>0</v>
      </c>
      <c r="I21" s="5">
        <v>0</v>
      </c>
      <c r="J21" s="5">
        <v>0</v>
      </c>
      <c r="K21" s="5">
        <f t="shared" si="2"/>
        <v>0</v>
      </c>
      <c r="L21" s="5">
        <v>3450.08</v>
      </c>
      <c r="M21" s="5">
        <v>3449.29</v>
      </c>
      <c r="N21" s="5">
        <f t="shared" si="3"/>
        <v>-0.7899999999999636</v>
      </c>
    </row>
    <row r="22" spans="1:14" ht="8.25">
      <c r="A22" t="s">
        <v>46</v>
      </c>
      <c r="B22" t="s">
        <v>47</v>
      </c>
      <c r="C22" s="5">
        <v>8245.47</v>
      </c>
      <c r="D22" s="5">
        <v>8144.94</v>
      </c>
      <c r="E22" s="4">
        <f t="shared" si="0"/>
        <v>-100.52999999999975</v>
      </c>
      <c r="F22" s="5">
        <v>0</v>
      </c>
      <c r="G22" s="5">
        <v>0</v>
      </c>
      <c r="H22" s="4">
        <f t="shared" si="1"/>
        <v>0</v>
      </c>
      <c r="I22" s="5">
        <v>1.9</v>
      </c>
      <c r="J22" s="5">
        <v>2.47</v>
      </c>
      <c r="K22" s="5">
        <f t="shared" si="2"/>
        <v>0.5700000000000003</v>
      </c>
      <c r="L22" s="5">
        <v>4177.17</v>
      </c>
      <c r="M22" s="5">
        <v>4116.68</v>
      </c>
      <c r="N22" s="5">
        <f t="shared" si="3"/>
        <v>-60.48999999999978</v>
      </c>
    </row>
    <row r="23" spans="1:14" ht="8.25">
      <c r="A23" t="s">
        <v>48</v>
      </c>
      <c r="B23" t="s">
        <v>49</v>
      </c>
      <c r="C23" s="5">
        <v>5460.95</v>
      </c>
      <c r="D23" s="5">
        <v>5473.08</v>
      </c>
      <c r="E23" s="4">
        <f t="shared" si="0"/>
        <v>12.13000000000011</v>
      </c>
      <c r="F23" s="5">
        <v>0</v>
      </c>
      <c r="G23" s="5">
        <v>0</v>
      </c>
      <c r="H23" s="4">
        <f t="shared" si="1"/>
        <v>0</v>
      </c>
      <c r="I23" s="5">
        <v>3.14</v>
      </c>
      <c r="J23" s="5">
        <v>3.07</v>
      </c>
      <c r="K23" s="5">
        <f t="shared" si="2"/>
        <v>-0.07000000000000028</v>
      </c>
      <c r="L23" s="5">
        <v>2868.13</v>
      </c>
      <c r="M23" s="5">
        <v>2896.94</v>
      </c>
      <c r="N23" s="5">
        <f t="shared" si="3"/>
        <v>28.809999999999945</v>
      </c>
    </row>
    <row r="24" spans="1:14" ht="8.25">
      <c r="A24" t="s">
        <v>50</v>
      </c>
      <c r="B24" t="s">
        <v>51</v>
      </c>
      <c r="C24" s="5">
        <v>5599.7</v>
      </c>
      <c r="D24" s="5">
        <v>5517.84</v>
      </c>
      <c r="E24" s="4">
        <f t="shared" si="0"/>
        <v>-81.85999999999967</v>
      </c>
      <c r="F24" s="5">
        <v>0</v>
      </c>
      <c r="G24" s="5">
        <v>0</v>
      </c>
      <c r="H24" s="4">
        <f t="shared" si="1"/>
        <v>0</v>
      </c>
      <c r="I24" s="5">
        <v>6.13</v>
      </c>
      <c r="J24" s="5">
        <v>6.34</v>
      </c>
      <c r="K24" s="5">
        <f t="shared" si="2"/>
        <v>0.20999999999999996</v>
      </c>
      <c r="L24" s="5">
        <v>2834.94</v>
      </c>
      <c r="M24" s="5">
        <v>2749.01</v>
      </c>
      <c r="N24" s="5">
        <f t="shared" si="3"/>
        <v>-85.92999999999984</v>
      </c>
    </row>
    <row r="25" spans="1:14" ht="8.25">
      <c r="A25" t="s">
        <v>52</v>
      </c>
      <c r="B25" t="s">
        <v>53</v>
      </c>
      <c r="C25" s="5">
        <v>5077.58</v>
      </c>
      <c r="D25" s="5">
        <v>5078.65</v>
      </c>
      <c r="E25" s="4">
        <f t="shared" si="0"/>
        <v>1.069999999999709</v>
      </c>
      <c r="F25" s="5">
        <v>3.68</v>
      </c>
      <c r="G25" s="5">
        <v>3.74</v>
      </c>
      <c r="H25" s="4">
        <f t="shared" si="1"/>
        <v>0.06000000000000005</v>
      </c>
      <c r="I25" s="5">
        <v>1.1</v>
      </c>
      <c r="J25" s="5">
        <v>1.09</v>
      </c>
      <c r="K25" s="5">
        <f t="shared" si="2"/>
        <v>-0.010000000000000009</v>
      </c>
      <c r="L25" s="5">
        <v>3075.78</v>
      </c>
      <c r="M25" s="5">
        <v>3081.42</v>
      </c>
      <c r="N25" s="5">
        <f t="shared" si="3"/>
        <v>5.639999999999873</v>
      </c>
    </row>
    <row r="26" spans="1:14" ht="8.25">
      <c r="A26" t="s">
        <v>54</v>
      </c>
      <c r="B26" t="s">
        <v>55</v>
      </c>
      <c r="C26" s="5">
        <v>6905.86</v>
      </c>
      <c r="D26" s="5">
        <v>6849.52</v>
      </c>
      <c r="E26" s="4">
        <f t="shared" si="0"/>
        <v>-56.339999999999236</v>
      </c>
      <c r="F26" s="5">
        <v>0</v>
      </c>
      <c r="G26" s="5">
        <v>0</v>
      </c>
      <c r="H26" s="4">
        <f t="shared" si="1"/>
        <v>0</v>
      </c>
      <c r="I26" s="5">
        <v>1.3</v>
      </c>
      <c r="J26" s="5">
        <v>1.29</v>
      </c>
      <c r="K26" s="5">
        <f t="shared" si="2"/>
        <v>-0.010000000000000009</v>
      </c>
      <c r="L26" s="5">
        <v>2902.62</v>
      </c>
      <c r="M26" s="5">
        <v>2900.54</v>
      </c>
      <c r="N26" s="5">
        <f t="shared" si="3"/>
        <v>-2.0799999999999272</v>
      </c>
    </row>
    <row r="27" spans="1:14" ht="8.25">
      <c r="A27" t="s">
        <v>56</v>
      </c>
      <c r="B27" t="s">
        <v>57</v>
      </c>
      <c r="C27" s="5">
        <v>3688.43</v>
      </c>
      <c r="D27" s="5">
        <v>3637.13</v>
      </c>
      <c r="E27" s="4">
        <f t="shared" si="0"/>
        <v>-51.29999999999973</v>
      </c>
      <c r="F27" s="5">
        <v>5.63</v>
      </c>
      <c r="G27" s="5">
        <v>5.63</v>
      </c>
      <c r="H27" s="4">
        <f t="shared" si="1"/>
        <v>0</v>
      </c>
      <c r="I27" s="5">
        <v>2.65</v>
      </c>
      <c r="J27" s="5">
        <v>2.51</v>
      </c>
      <c r="K27" s="5">
        <f t="shared" si="2"/>
        <v>-0.14000000000000012</v>
      </c>
      <c r="L27" s="5">
        <v>1783.31</v>
      </c>
      <c r="M27" s="5">
        <v>1766.17</v>
      </c>
      <c r="N27" s="5">
        <f t="shared" si="3"/>
        <v>-17.139999999999873</v>
      </c>
    </row>
    <row r="28" spans="1:14" ht="8.25">
      <c r="A28" t="s">
        <v>58</v>
      </c>
      <c r="B28" t="s">
        <v>59</v>
      </c>
      <c r="C28" s="5">
        <v>9326.42</v>
      </c>
      <c r="D28" s="5">
        <v>9128.28</v>
      </c>
      <c r="E28" s="4">
        <f t="shared" si="0"/>
        <v>-198.13999999999942</v>
      </c>
      <c r="F28" s="5">
        <v>0</v>
      </c>
      <c r="G28" s="5">
        <v>0</v>
      </c>
      <c r="H28" s="4">
        <f t="shared" si="1"/>
        <v>0</v>
      </c>
      <c r="I28" s="5">
        <v>13.28</v>
      </c>
      <c r="J28" s="5">
        <v>12.38</v>
      </c>
      <c r="K28" s="5">
        <f t="shared" si="2"/>
        <v>-0.8999999999999986</v>
      </c>
      <c r="L28" s="5">
        <v>5116.89</v>
      </c>
      <c r="M28" s="5">
        <v>5012.64</v>
      </c>
      <c r="N28" s="5">
        <f t="shared" si="3"/>
        <v>-104.25</v>
      </c>
    </row>
    <row r="29" spans="1:14" ht="8.25">
      <c r="A29" t="s">
        <v>60</v>
      </c>
      <c r="B29" t="s">
        <v>61</v>
      </c>
      <c r="C29" s="5">
        <v>6716.2</v>
      </c>
      <c r="D29" s="5">
        <v>6699.25</v>
      </c>
      <c r="E29" s="4">
        <f t="shared" si="0"/>
        <v>-16.949999999999818</v>
      </c>
      <c r="F29" s="5">
        <v>0</v>
      </c>
      <c r="G29" s="5">
        <v>0</v>
      </c>
      <c r="H29" s="4">
        <f t="shared" si="1"/>
        <v>0</v>
      </c>
      <c r="I29" s="5">
        <v>27.9</v>
      </c>
      <c r="J29" s="5">
        <v>26.15</v>
      </c>
      <c r="K29" s="5">
        <f t="shared" si="2"/>
        <v>-1.75</v>
      </c>
      <c r="L29" s="5">
        <v>3426.1</v>
      </c>
      <c r="M29" s="5">
        <v>3422.32</v>
      </c>
      <c r="N29" s="5">
        <f t="shared" si="3"/>
        <v>-3.7799999999997453</v>
      </c>
    </row>
    <row r="30" spans="1:14" ht="8.25">
      <c r="A30" t="s">
        <v>62</v>
      </c>
      <c r="B30" t="s">
        <v>63</v>
      </c>
      <c r="C30" s="5">
        <v>4268.05</v>
      </c>
      <c r="D30" s="5">
        <v>4187.03</v>
      </c>
      <c r="E30" s="4">
        <f t="shared" si="0"/>
        <v>-81.02000000000044</v>
      </c>
      <c r="F30" s="5">
        <v>0</v>
      </c>
      <c r="G30" s="5">
        <v>0</v>
      </c>
      <c r="H30" s="4">
        <f t="shared" si="1"/>
        <v>0</v>
      </c>
      <c r="I30" s="5">
        <v>1.34</v>
      </c>
      <c r="J30" s="5">
        <v>1.34</v>
      </c>
      <c r="K30" s="5">
        <f t="shared" si="2"/>
        <v>0</v>
      </c>
      <c r="L30" s="5">
        <v>1931.04</v>
      </c>
      <c r="M30" s="5">
        <v>1893.87</v>
      </c>
      <c r="N30" s="5">
        <f t="shared" si="3"/>
        <v>-37.17000000000007</v>
      </c>
    </row>
    <row r="31" spans="1:14" ht="8.25">
      <c r="A31" t="s">
        <v>64</v>
      </c>
      <c r="B31" t="s">
        <v>65</v>
      </c>
      <c r="C31" s="5">
        <v>6802.09</v>
      </c>
      <c r="D31" s="5">
        <v>6730.14</v>
      </c>
      <c r="E31" s="4">
        <f t="shared" si="0"/>
        <v>-71.94999999999982</v>
      </c>
      <c r="F31" s="5">
        <v>0</v>
      </c>
      <c r="G31" s="5">
        <v>0</v>
      </c>
      <c r="H31" s="4">
        <f t="shared" si="1"/>
        <v>0</v>
      </c>
      <c r="I31" s="5">
        <v>17.17</v>
      </c>
      <c r="J31" s="5">
        <v>17.32</v>
      </c>
      <c r="K31" s="5">
        <f t="shared" si="2"/>
        <v>0.14999999999999858</v>
      </c>
      <c r="L31" s="5">
        <v>3450.05</v>
      </c>
      <c r="M31" s="5">
        <v>3422.23</v>
      </c>
      <c r="N31" s="5">
        <f t="shared" si="3"/>
        <v>-27.820000000000164</v>
      </c>
    </row>
    <row r="32" spans="1:14" ht="8.25">
      <c r="A32" t="s">
        <v>66</v>
      </c>
      <c r="B32" t="s">
        <v>67</v>
      </c>
      <c r="C32" s="5">
        <v>0</v>
      </c>
      <c r="D32" s="5">
        <v>0</v>
      </c>
      <c r="E32" s="4">
        <f t="shared" si="0"/>
        <v>0</v>
      </c>
      <c r="F32" s="5">
        <v>0</v>
      </c>
      <c r="G32" s="5">
        <v>0</v>
      </c>
      <c r="H32" s="4">
        <f t="shared" si="1"/>
        <v>0</v>
      </c>
      <c r="I32" s="5">
        <v>0</v>
      </c>
      <c r="J32" s="5">
        <v>0</v>
      </c>
      <c r="K32" s="5">
        <f t="shared" si="2"/>
        <v>0</v>
      </c>
      <c r="L32" s="5">
        <v>0</v>
      </c>
      <c r="M32" s="5">
        <v>0</v>
      </c>
      <c r="N32" s="5">
        <f t="shared" si="3"/>
        <v>0</v>
      </c>
    </row>
    <row r="33" spans="1:14" ht="8.25">
      <c r="A33" s="9" t="s">
        <v>68</v>
      </c>
      <c r="B33" s="9" t="s">
        <v>69</v>
      </c>
      <c r="C33" s="25">
        <v>242.46</v>
      </c>
      <c r="D33" s="5">
        <v>243.32</v>
      </c>
      <c r="E33" s="4">
        <f t="shared" si="0"/>
        <v>0.8599999999999852</v>
      </c>
      <c r="F33" s="25">
        <v>0</v>
      </c>
      <c r="G33" s="5">
        <v>0</v>
      </c>
      <c r="H33" s="4">
        <f t="shared" si="1"/>
        <v>0</v>
      </c>
      <c r="I33" s="25">
        <v>6.49</v>
      </c>
      <c r="J33" s="5">
        <v>6.5</v>
      </c>
      <c r="K33" s="5">
        <f t="shared" si="2"/>
        <v>0.009999999999999787</v>
      </c>
      <c r="L33" s="25">
        <v>3.7</v>
      </c>
      <c r="M33" s="5">
        <v>3.9</v>
      </c>
      <c r="N33" s="5">
        <f t="shared" si="3"/>
        <v>0.19999999999999973</v>
      </c>
    </row>
    <row r="34" spans="1:14" ht="8.25">
      <c r="A34" s="26"/>
      <c r="B34" s="16" t="s">
        <v>70</v>
      </c>
      <c r="C34" s="27">
        <f>SUM(C7:C33)</f>
        <v>153427.81999999998</v>
      </c>
      <c r="D34" s="5">
        <f>SUM(D7:D33)</f>
        <v>151954.39000000004</v>
      </c>
      <c r="E34" s="4">
        <f t="shared" si="0"/>
        <v>-1473.4299999999348</v>
      </c>
      <c r="F34" s="27">
        <f>SUM(F7:F33)</f>
        <v>9.55</v>
      </c>
      <c r="G34" s="5">
        <f>SUM(G7:G33)</f>
        <v>9.41</v>
      </c>
      <c r="H34" s="4">
        <f t="shared" si="1"/>
        <v>-0.14000000000000057</v>
      </c>
      <c r="I34" s="27">
        <f>SUM(I7:I33)</f>
        <v>138.56</v>
      </c>
      <c r="J34" s="5">
        <f>SUM(J7:J33)</f>
        <v>134.23000000000002</v>
      </c>
      <c r="K34" s="5">
        <f t="shared" si="2"/>
        <v>-4.329999999999984</v>
      </c>
      <c r="L34" s="27">
        <v>74176.86</v>
      </c>
      <c r="M34" s="5">
        <f>SUM(M7:M33)</f>
        <v>73598.65</v>
      </c>
      <c r="N34" s="5">
        <f t="shared" si="3"/>
        <v>-578.2100000000064</v>
      </c>
    </row>
    <row r="35" spans="3:14" ht="8.25">
      <c r="C35" s="5"/>
      <c r="D35" s="5"/>
      <c r="E35" s="4"/>
      <c r="F35" s="5"/>
      <c r="G35" s="5"/>
      <c r="H35" s="4"/>
      <c r="I35" s="5"/>
      <c r="J35" s="5"/>
      <c r="K35" s="5"/>
      <c r="L35" s="5"/>
      <c r="M35" s="5"/>
      <c r="N35" s="5"/>
    </row>
    <row r="36" spans="3:14" ht="8.25">
      <c r="C36" s="5"/>
      <c r="D36" s="5"/>
      <c r="E36" s="4"/>
      <c r="F36" s="5"/>
      <c r="G36" s="5"/>
      <c r="H36" s="4"/>
      <c r="I36" s="5"/>
      <c r="J36" s="5"/>
      <c r="K36" s="5"/>
      <c r="L36" s="5"/>
      <c r="M36" s="5"/>
      <c r="N36" s="5"/>
    </row>
    <row r="37" spans="3:14" ht="8.25">
      <c r="C37" s="5"/>
      <c r="D37" s="5"/>
      <c r="E37" s="4"/>
      <c r="H37" s="4"/>
      <c r="I37" s="5"/>
      <c r="J37" s="5"/>
      <c r="K37" s="5"/>
      <c r="L37" s="5"/>
      <c r="N37" s="5"/>
    </row>
    <row r="38" spans="3:14" ht="8.25">
      <c r="C38" s="5"/>
      <c r="D38" s="5"/>
      <c r="F38" s="5"/>
      <c r="H38" s="4"/>
      <c r="I38" s="5"/>
      <c r="K38" s="5"/>
      <c r="L38" s="5"/>
      <c r="N38" s="5"/>
    </row>
    <row r="39" spans="5:14" ht="8.25">
      <c r="E39" s="5"/>
      <c r="H39" s="4"/>
      <c r="K39" s="5"/>
      <c r="L39" s="5"/>
      <c r="N39" s="5"/>
    </row>
    <row r="40" spans="5:11" ht="8.25">
      <c r="E40" s="5"/>
      <c r="H40" s="5"/>
      <c r="K40" s="5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NO NAME</cp:lastModifiedBy>
  <cp:lastPrinted>2000-08-01T13:03:22Z</cp:lastPrinted>
  <dcterms:created xsi:type="dcterms:W3CDTF">1999-05-27T10:40:52Z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