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<sst xmlns="http://schemas.openxmlformats.org/spreadsheetml/2006/main" count="73" uniqueCount="70">
  <si>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</si>
  <si>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</si>
  <si>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</si>
  <si>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</si>
  <si>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</si>
  <si>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</si>
  <si>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</si>
  <si>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</si>
  <si>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</si>
  <si>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</si>
  <si>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</si>
  <si>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</si>
  <si>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</si>
  <si>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</si>
  <si>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</si>
  <si>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</si>
  <si>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</si>
  <si>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</si>
  <si>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</si>
  <si>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</si>
  <si>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</si>
  <si>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</si>
  <si>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</si>
  <si>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</si>
  <si>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</si>
  <si>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</si>
  <si>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</si>
  <si>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</si>
  <si>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</si>
  <si>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</si>
  <si>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</si>
  <si>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</si>
  <si>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</si>
  <si>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</si>
  <si>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</si>
  <si>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</si>
  <si>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</si>
  <si>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</si>
  <si>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</si>
  <si>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</si>
  <si>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</si>
  <si>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</si>
  <si>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</si>
  <si>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</si>
  <si>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</si>
  <si>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</si>
  <si>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</si>
  <si>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</si>
  <si>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</si>
  <si>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</si>
  <si>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</si>
  <si>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</si>
  <si>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</si>
  <si>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</si>
  <si>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</si>
  <si>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</si>
  <si>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</si>
  <si>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</si>
  <si>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</si>
  <si>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</si>
  <si>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Видача  документів (ОУНБ)</t>
  </si>
  <si>
    <t>тис. прим. з двома десятковими знаками</t>
  </si>
  <si>
    <t xml:space="preserve">  Друковані видання</t>
  </si>
  <si>
    <t xml:space="preserve">Із загальної кількості </t>
  </si>
  <si>
    <t xml:space="preserve">     державною мовою</t>
  </si>
  <si>
    <t xml:space="preserve">             Таблиця 11</t>
  </si>
  <si>
    <t>Кінофотофонодокументи</t>
  </si>
  <si>
    <t>№№</t>
  </si>
  <si>
    <t xml:space="preserve">                                  в тому числі за видами бібліотечних документів</t>
  </si>
  <si>
    <t xml:space="preserve">        в т.ч.  рідкісні і цінні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</si>
</sst>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workbookViewId="0" topLeftCell="A1">
      <selection activeCell="D35" sqref="D35"/>
    </sheetView>
  </sheetViews>
  <sheetFormatPr defaultColWidth="9.59765625" defaultRowHeight="12" customHeight="1"/>
  <cols>
    <col min="1" max="1" width="7.19921875" style="0" customWidth="1"/>
    <col min="2" max="2" width="28" style="0" customWidth="1"/>
    <col min="3" max="3" width="12.796875" style="0" customWidth="1"/>
    <col min="4" max="4" width="13" style="0" customWidth="1"/>
    <col min="5" max="5" width="12.796875" style="0" customWidth="1"/>
    <col min="6" max="7" width="12.3984375" style="0" customWidth="1"/>
    <col min="8" max="8" width="11" style="0" customWidth="1"/>
    <col min="9" max="9" width="12.3984375" style="0" customWidth="1"/>
    <col min="10" max="10" width="12" style="0" customWidth="1"/>
    <col min="11" max="11" width="13.3984375" style="0" customWidth="1"/>
    <col min="12" max="12" width="12.796875" style="0" customWidth="1"/>
    <col min="13" max="13" width="11.796875" style="0" customWidth="1"/>
    <col min="14" max="14" width="9.796875" style="0" bestFit="1" customWidth="1"/>
  </cols>
  <sheetData>
    <row r="1" spans="3:11" ht="12" customHeight="1">
      <c r="C1" s="8" t="s">
        <v>60</v>
      </c>
      <c r="G1" s="1"/>
      <c r="K1" s="1" t="s">
        <v>65</v>
      </c>
    </row>
    <row r="2" spans="1:14" ht="12" customHeight="1">
      <c r="A2" s="4"/>
      <c r="B2" s="4"/>
      <c r="C2" s="13" t="s">
        <v>61</v>
      </c>
      <c r="D2" s="7"/>
      <c r="E2" s="7"/>
      <c r="F2" s="7"/>
      <c r="G2" s="7"/>
      <c r="H2" s="7"/>
      <c r="I2" s="7"/>
      <c r="J2" s="6"/>
      <c r="K2" s="5"/>
      <c r="L2" s="4"/>
      <c r="M2" s="4"/>
      <c r="N2" s="4"/>
    </row>
    <row r="3" spans="1:14" ht="12" customHeight="1">
      <c r="A3" s="44"/>
      <c r="B3" s="9"/>
      <c r="C3" s="10"/>
      <c r="D3" s="11"/>
      <c r="E3" s="11"/>
      <c r="F3" s="11"/>
      <c r="G3" s="11"/>
      <c r="H3" s="11"/>
      <c r="I3" s="11"/>
      <c r="J3" s="12"/>
      <c r="K3" s="10"/>
      <c r="L3" s="9"/>
      <c r="M3" s="9"/>
      <c r="N3" s="9"/>
    </row>
    <row r="4" spans="1:14" ht="12" customHeight="1">
      <c r="A4" s="25" t="s">
        <v>67</v>
      </c>
      <c r="B4" s="43" t="s">
        <v>0</v>
      </c>
      <c r="C4" s="13" t="s">
        <v>68</v>
      </c>
      <c r="D4" s="13"/>
      <c r="E4" s="13"/>
      <c r="F4" s="13"/>
      <c r="G4" s="13"/>
      <c r="H4" s="13"/>
      <c r="I4" s="13"/>
      <c r="J4" s="13"/>
      <c r="K4" s="14"/>
      <c r="L4" s="39" t="s">
        <v>63</v>
      </c>
      <c r="M4" s="40"/>
      <c r="N4" s="41"/>
    </row>
    <row r="5" spans="1:14" ht="12" customHeight="1">
      <c r="A5" s="19" t="s">
        <v>1</v>
      </c>
      <c r="B5" s="43" t="s">
        <v>2</v>
      </c>
      <c r="C5" s="16"/>
      <c r="D5" s="37" t="s">
        <v>62</v>
      </c>
      <c r="E5" s="37"/>
      <c r="F5" s="37"/>
      <c r="G5" s="37"/>
      <c r="H5" s="38"/>
      <c r="I5" s="42" t="s">
        <v>66</v>
      </c>
      <c r="J5" s="37"/>
      <c r="K5" s="38"/>
      <c r="L5" s="18" t="s">
        <v>64</v>
      </c>
      <c r="M5" s="13"/>
      <c r="N5" s="14"/>
    </row>
    <row r="6" spans="1:14" ht="12" customHeight="1">
      <c r="A6" s="19"/>
      <c r="B6" s="15"/>
      <c r="C6" s="16" t="s">
        <v>3</v>
      </c>
      <c r="D6" s="20"/>
      <c r="E6" s="17"/>
      <c r="F6" s="16" t="s">
        <v>69</v>
      </c>
      <c r="G6" s="16"/>
      <c r="H6" s="17"/>
      <c r="I6" s="19"/>
      <c r="J6" s="25"/>
      <c r="K6" s="19"/>
      <c r="L6" s="19"/>
      <c r="M6" s="25"/>
      <c r="N6" s="15"/>
    </row>
    <row r="7" spans="1:14" ht="12" customHeight="1">
      <c r="A7" s="21"/>
      <c r="B7" s="14"/>
      <c r="C7" s="22">
        <v>2001</v>
      </c>
      <c r="D7" s="28">
        <v>2002</v>
      </c>
      <c r="E7" s="23" t="s">
        <v>4</v>
      </c>
      <c r="F7" s="23">
        <v>2001</v>
      </c>
      <c r="G7" s="28">
        <v>2002</v>
      </c>
      <c r="H7" s="23" t="s">
        <v>4</v>
      </c>
      <c r="I7" s="23">
        <v>2001</v>
      </c>
      <c r="J7" s="23">
        <v>2002</v>
      </c>
      <c r="K7" s="23" t="s">
        <v>4</v>
      </c>
      <c r="L7" s="24">
        <v>2001</v>
      </c>
      <c r="M7" s="23">
        <v>2002</v>
      </c>
      <c r="N7" s="23" t="s">
        <v>4</v>
      </c>
    </row>
    <row r="8" spans="1:14" ht="12" customHeight="1">
      <c r="A8" s="19" t="s">
        <v>5</v>
      </c>
      <c r="B8" s="25" t="s">
        <v>6</v>
      </c>
      <c r="C8" s="29">
        <v>764.11</v>
      </c>
      <c r="D8" s="34">
        <v>842.32</v>
      </c>
      <c r="E8" s="26">
        <f>D8-C8</f>
        <v>78.21000000000004</v>
      </c>
      <c r="F8" s="29">
        <v>3.43</v>
      </c>
      <c r="G8" s="34">
        <v>2.2</v>
      </c>
      <c r="H8" s="26">
        <f>G8-F8</f>
        <v>-1.23</v>
      </c>
      <c r="I8" s="29">
        <v>1.05</v>
      </c>
      <c r="J8" s="34">
        <v>0.75</v>
      </c>
      <c r="K8" s="27">
        <f>J8-I8</f>
        <v>-0.30000000000000004</v>
      </c>
      <c r="L8" s="29">
        <v>274.27</v>
      </c>
      <c r="M8" s="34">
        <v>302.53</v>
      </c>
      <c r="N8" s="33">
        <f>M8-L8</f>
        <v>28.25999999999999</v>
      </c>
    </row>
    <row r="9" spans="1:14" ht="12" customHeight="1">
      <c r="A9" s="19" t="s">
        <v>7</v>
      </c>
      <c r="B9" s="19" t="s">
        <v>8</v>
      </c>
      <c r="C9" s="29">
        <v>619.24</v>
      </c>
      <c r="D9" s="34">
        <v>567.72</v>
      </c>
      <c r="E9" s="26">
        <f aca="true" t="shared" si="0" ref="E9:E34">D9-C9</f>
        <v>-51.51999999999998</v>
      </c>
      <c r="F9" s="29">
        <v>0.01</v>
      </c>
      <c r="G9" s="34">
        <v>0.18</v>
      </c>
      <c r="H9" s="26">
        <f aca="true" t="shared" si="1" ref="H9:H34">G9-F9</f>
        <v>0.16999999999999998</v>
      </c>
      <c r="I9" s="27">
        <v>10.7</v>
      </c>
      <c r="J9" s="34">
        <v>12.14</v>
      </c>
      <c r="K9" s="27">
        <f aca="true" t="shared" si="2" ref="K9:K34">J9-I9</f>
        <v>1.4400000000000013</v>
      </c>
      <c r="L9" s="29">
        <v>183.26</v>
      </c>
      <c r="M9" s="34">
        <v>178.93</v>
      </c>
      <c r="N9" s="33">
        <f aca="true" t="shared" si="3" ref="N9:N34">M9-L9</f>
        <v>-4.329999999999984</v>
      </c>
    </row>
    <row r="10" spans="1:14" ht="12" customHeight="1">
      <c r="A10" s="19" t="s">
        <v>9</v>
      </c>
      <c r="B10" s="19" t="s">
        <v>10</v>
      </c>
      <c r="C10" s="29">
        <v>1493.85</v>
      </c>
      <c r="D10" s="34">
        <v>1426.57</v>
      </c>
      <c r="E10" s="26">
        <f t="shared" si="0"/>
        <v>-67.27999999999997</v>
      </c>
      <c r="F10" s="29">
        <v>2.08</v>
      </c>
      <c r="G10" s="34">
        <v>2.13</v>
      </c>
      <c r="H10" s="26">
        <f t="shared" si="1"/>
        <v>0.04999999999999982</v>
      </c>
      <c r="I10" s="27">
        <v>19.19</v>
      </c>
      <c r="J10" s="34">
        <v>21.25</v>
      </c>
      <c r="K10" s="27">
        <f t="shared" si="2"/>
        <v>2.0599999999999987</v>
      </c>
      <c r="L10" s="29">
        <v>149.87</v>
      </c>
      <c r="M10" s="34">
        <v>156.53</v>
      </c>
      <c r="N10" s="33">
        <f t="shared" si="3"/>
        <v>6.659999999999997</v>
      </c>
    </row>
    <row r="11" spans="1:14" ht="12" customHeight="1">
      <c r="A11" s="19" t="s">
        <v>11</v>
      </c>
      <c r="B11" s="19" t="s">
        <v>12</v>
      </c>
      <c r="C11" s="29">
        <v>1220.92</v>
      </c>
      <c r="D11" s="34">
        <v>1222.16</v>
      </c>
      <c r="E11" s="26">
        <f t="shared" si="0"/>
        <v>1.240000000000009</v>
      </c>
      <c r="F11" s="29">
        <v>3.13</v>
      </c>
      <c r="G11" s="34">
        <v>3.65</v>
      </c>
      <c r="H11" s="26">
        <f t="shared" si="1"/>
        <v>0.52</v>
      </c>
      <c r="I11" s="27">
        <v>4.79</v>
      </c>
      <c r="J11" s="34">
        <v>4.92</v>
      </c>
      <c r="K11" s="27">
        <f t="shared" si="2"/>
        <v>0.1299999999999999</v>
      </c>
      <c r="L11" s="29">
        <v>165.68</v>
      </c>
      <c r="M11" s="34">
        <v>171.84</v>
      </c>
      <c r="N11" s="33">
        <f t="shared" si="3"/>
        <v>6.159999999999997</v>
      </c>
    </row>
    <row r="12" spans="1:14" ht="12" customHeight="1">
      <c r="A12" s="19" t="s">
        <v>13</v>
      </c>
      <c r="B12" s="19" t="s">
        <v>14</v>
      </c>
      <c r="C12" s="29">
        <v>727.22</v>
      </c>
      <c r="D12" s="34">
        <v>830.16</v>
      </c>
      <c r="E12" s="26">
        <f t="shared" si="0"/>
        <v>102.93999999999994</v>
      </c>
      <c r="F12" s="29">
        <v>1.16</v>
      </c>
      <c r="G12" s="34">
        <v>1.33</v>
      </c>
      <c r="H12" s="26">
        <f t="shared" si="1"/>
        <v>0.17000000000000015</v>
      </c>
      <c r="I12" s="27">
        <v>11.29</v>
      </c>
      <c r="J12" s="34">
        <v>15.3</v>
      </c>
      <c r="K12" s="27">
        <f t="shared" si="2"/>
        <v>4.010000000000002</v>
      </c>
      <c r="L12" s="29">
        <v>472.76</v>
      </c>
      <c r="M12" s="34">
        <v>430.31</v>
      </c>
      <c r="N12" s="33">
        <f t="shared" si="3"/>
        <v>-42.44999999999999</v>
      </c>
    </row>
    <row r="13" spans="1:14" ht="12" customHeight="1">
      <c r="A13" s="19" t="s">
        <v>15</v>
      </c>
      <c r="B13" s="19" t="s">
        <v>16</v>
      </c>
      <c r="C13" s="29">
        <v>416.79</v>
      </c>
      <c r="D13" s="34">
        <v>418.58</v>
      </c>
      <c r="E13" s="26">
        <f t="shared" si="0"/>
        <v>1.7899999999999636</v>
      </c>
      <c r="F13" s="29">
        <v>0.84</v>
      </c>
      <c r="G13" s="34">
        <v>0.09</v>
      </c>
      <c r="H13" s="26">
        <f t="shared" si="1"/>
        <v>-0.75</v>
      </c>
      <c r="I13" s="27">
        <v>0.07</v>
      </c>
      <c r="J13" s="34">
        <v>0.08</v>
      </c>
      <c r="K13" s="27">
        <f t="shared" si="2"/>
        <v>0.009999999999999995</v>
      </c>
      <c r="L13" s="29">
        <v>181.92</v>
      </c>
      <c r="M13" s="36">
        <v>187.75</v>
      </c>
      <c r="N13" s="33">
        <f t="shared" si="3"/>
        <v>5.8300000000000125</v>
      </c>
    </row>
    <row r="14" spans="1:14" ht="12" customHeight="1">
      <c r="A14" s="19" t="s">
        <v>17</v>
      </c>
      <c r="B14" s="19" t="s">
        <v>18</v>
      </c>
      <c r="C14" s="29">
        <v>1106.41</v>
      </c>
      <c r="D14" s="34">
        <v>1149.28</v>
      </c>
      <c r="E14" s="26">
        <f t="shared" si="0"/>
        <v>42.86999999999989</v>
      </c>
      <c r="F14" s="29">
        <v>1.02</v>
      </c>
      <c r="G14" s="34">
        <v>0.6</v>
      </c>
      <c r="H14" s="26">
        <f t="shared" si="1"/>
        <v>-0.42000000000000004</v>
      </c>
      <c r="I14" s="27">
        <v>0.42</v>
      </c>
      <c r="J14" s="34">
        <v>24.67</v>
      </c>
      <c r="K14" s="27">
        <f t="shared" si="2"/>
        <v>24.25</v>
      </c>
      <c r="L14" s="29">
        <v>204.45</v>
      </c>
      <c r="M14" s="34">
        <v>270.48</v>
      </c>
      <c r="N14" s="33">
        <f t="shared" si="3"/>
        <v>66.03000000000003</v>
      </c>
    </row>
    <row r="15" spans="1:14" ht="12" customHeight="1">
      <c r="A15" s="19" t="s">
        <v>19</v>
      </c>
      <c r="B15" s="19" t="s">
        <v>20</v>
      </c>
      <c r="C15" s="29">
        <v>395.34</v>
      </c>
      <c r="D15" s="34">
        <v>470.83</v>
      </c>
      <c r="E15" s="26">
        <f t="shared" si="0"/>
        <v>75.49000000000001</v>
      </c>
      <c r="F15" s="27">
        <v>0</v>
      </c>
      <c r="G15" s="34">
        <v>0</v>
      </c>
      <c r="H15" s="26">
        <f t="shared" si="1"/>
        <v>0</v>
      </c>
      <c r="I15" s="27">
        <v>0</v>
      </c>
      <c r="J15" s="34">
        <v>0</v>
      </c>
      <c r="K15" s="27">
        <f t="shared" si="2"/>
        <v>0</v>
      </c>
      <c r="L15" s="29">
        <v>217.21</v>
      </c>
      <c r="M15" s="34">
        <v>213.51</v>
      </c>
      <c r="N15" s="33">
        <f t="shared" si="3"/>
        <v>-3.700000000000017</v>
      </c>
    </row>
    <row r="16" spans="1:14" ht="12" customHeight="1">
      <c r="A16" s="19" t="s">
        <v>21</v>
      </c>
      <c r="B16" s="19" t="s">
        <v>22</v>
      </c>
      <c r="C16" s="27">
        <v>0</v>
      </c>
      <c r="D16" s="34">
        <v>0</v>
      </c>
      <c r="E16" s="26">
        <f t="shared" si="0"/>
        <v>0</v>
      </c>
      <c r="F16" s="27">
        <v>0</v>
      </c>
      <c r="G16" s="34">
        <v>0</v>
      </c>
      <c r="H16" s="26">
        <f t="shared" si="1"/>
        <v>0</v>
      </c>
      <c r="I16" s="27">
        <v>0</v>
      </c>
      <c r="J16" s="34">
        <v>0</v>
      </c>
      <c r="K16" s="27">
        <f t="shared" si="2"/>
        <v>0</v>
      </c>
      <c r="L16" s="27">
        <v>0</v>
      </c>
      <c r="M16" s="34">
        <v>0</v>
      </c>
      <c r="N16" s="33">
        <f t="shared" si="3"/>
        <v>0</v>
      </c>
    </row>
    <row r="17" spans="1:14" ht="12" customHeight="1">
      <c r="A17" s="19" t="s">
        <v>23</v>
      </c>
      <c r="B17" s="19" t="s">
        <v>24</v>
      </c>
      <c r="C17" s="27">
        <v>609.82</v>
      </c>
      <c r="D17" s="34">
        <v>587.97</v>
      </c>
      <c r="E17" s="26">
        <f t="shared" si="0"/>
        <v>-21.850000000000023</v>
      </c>
      <c r="F17" s="27">
        <v>3.08</v>
      </c>
      <c r="G17" s="34">
        <v>21.04</v>
      </c>
      <c r="H17" s="26">
        <f t="shared" si="1"/>
        <v>17.96</v>
      </c>
      <c r="I17" s="27">
        <v>24.24</v>
      </c>
      <c r="J17" s="34">
        <v>19.25</v>
      </c>
      <c r="K17" s="27">
        <f t="shared" si="2"/>
        <v>-4.989999999999998</v>
      </c>
      <c r="L17" s="27">
        <v>258.17</v>
      </c>
      <c r="M17" s="34">
        <v>266.86</v>
      </c>
      <c r="N17" s="33">
        <f t="shared" si="3"/>
        <v>8.689999999999998</v>
      </c>
    </row>
    <row r="18" spans="1:14" ht="12" customHeight="1">
      <c r="A18" s="19" t="s">
        <v>25</v>
      </c>
      <c r="B18" s="19" t="s">
        <v>26</v>
      </c>
      <c r="C18" s="27">
        <v>606.59</v>
      </c>
      <c r="D18" s="34">
        <v>607.68</v>
      </c>
      <c r="E18" s="26">
        <f t="shared" si="0"/>
        <v>1.0899999999999181</v>
      </c>
      <c r="F18" s="27">
        <v>4.23</v>
      </c>
      <c r="G18" s="34">
        <v>5.07</v>
      </c>
      <c r="H18" s="26">
        <f t="shared" si="1"/>
        <v>0.8399999999999999</v>
      </c>
      <c r="I18" s="27">
        <v>0.02</v>
      </c>
      <c r="J18" s="34">
        <v>0</v>
      </c>
      <c r="K18" s="27">
        <f t="shared" si="2"/>
        <v>-0.02</v>
      </c>
      <c r="L18" s="27">
        <v>36.69</v>
      </c>
      <c r="M18" s="34">
        <v>45.48</v>
      </c>
      <c r="N18" s="33">
        <f t="shared" si="3"/>
        <v>8.79</v>
      </c>
    </row>
    <row r="19" spans="1:14" ht="12" customHeight="1">
      <c r="A19" s="19" t="s">
        <v>27</v>
      </c>
      <c r="B19" s="19" t="s">
        <v>28</v>
      </c>
      <c r="C19" s="27">
        <v>802.45</v>
      </c>
      <c r="D19" s="34">
        <v>802.7</v>
      </c>
      <c r="E19" s="26">
        <f t="shared" si="0"/>
        <v>0.25</v>
      </c>
      <c r="F19" s="27">
        <v>1.45</v>
      </c>
      <c r="G19" s="34">
        <v>1.8</v>
      </c>
      <c r="H19" s="26">
        <f t="shared" si="1"/>
        <v>0.3500000000000001</v>
      </c>
      <c r="I19" s="27">
        <v>7.35</v>
      </c>
      <c r="J19" s="34">
        <v>7.2</v>
      </c>
      <c r="K19" s="27">
        <f t="shared" si="2"/>
        <v>-0.14999999999999947</v>
      </c>
      <c r="L19" s="27">
        <v>194.35</v>
      </c>
      <c r="M19" s="34">
        <v>194.4</v>
      </c>
      <c r="N19" s="33">
        <f t="shared" si="3"/>
        <v>0.05000000000001137</v>
      </c>
    </row>
    <row r="20" spans="1:14" ht="12" customHeight="1">
      <c r="A20" s="19" t="s">
        <v>29</v>
      </c>
      <c r="B20" s="19" t="s">
        <v>30</v>
      </c>
      <c r="C20" s="27">
        <v>110.49</v>
      </c>
      <c r="D20" s="34">
        <v>167.31</v>
      </c>
      <c r="E20" s="26">
        <f t="shared" si="0"/>
        <v>56.82000000000001</v>
      </c>
      <c r="F20" s="27">
        <v>2.8</v>
      </c>
      <c r="G20" s="27">
        <v>5.52</v>
      </c>
      <c r="H20" s="26">
        <f t="shared" si="1"/>
        <v>2.7199999999999998</v>
      </c>
      <c r="I20" s="27">
        <v>3.91</v>
      </c>
      <c r="J20" s="34">
        <v>3.24</v>
      </c>
      <c r="K20" s="27">
        <f t="shared" si="2"/>
        <v>-0.6699999999999999</v>
      </c>
      <c r="L20" s="27">
        <v>42.01</v>
      </c>
      <c r="M20" s="34">
        <v>105.05</v>
      </c>
      <c r="N20" s="33">
        <f t="shared" si="3"/>
        <v>63.04</v>
      </c>
    </row>
    <row r="21" spans="1:14" ht="12" customHeight="1">
      <c r="A21" s="19" t="s">
        <v>31</v>
      </c>
      <c r="B21" s="19" t="s">
        <v>32</v>
      </c>
      <c r="C21" s="27">
        <v>746.79</v>
      </c>
      <c r="D21" s="34">
        <v>787.46</v>
      </c>
      <c r="E21" s="26">
        <f t="shared" si="0"/>
        <v>40.67000000000007</v>
      </c>
      <c r="F21" s="27">
        <v>5.18</v>
      </c>
      <c r="G21" s="34">
        <v>5.06</v>
      </c>
      <c r="H21" s="26">
        <f t="shared" si="1"/>
        <v>-0.1200000000000001</v>
      </c>
      <c r="I21" s="27">
        <v>2.25</v>
      </c>
      <c r="J21" s="34">
        <v>2.22</v>
      </c>
      <c r="K21" s="27">
        <f t="shared" si="2"/>
        <v>-0.029999999999999805</v>
      </c>
      <c r="L21" s="27">
        <v>117.93</v>
      </c>
      <c r="M21" s="34">
        <v>122.61</v>
      </c>
      <c r="N21" s="33">
        <f t="shared" si="3"/>
        <v>4.679999999999993</v>
      </c>
    </row>
    <row r="22" spans="1:14" ht="12" customHeight="1">
      <c r="A22" s="19" t="s">
        <v>33</v>
      </c>
      <c r="B22" s="19" t="s">
        <v>34</v>
      </c>
      <c r="C22" s="27">
        <v>852.72</v>
      </c>
      <c r="D22" s="34">
        <v>815.33</v>
      </c>
      <c r="E22" s="26">
        <f t="shared" si="0"/>
        <v>-37.389999999999986</v>
      </c>
      <c r="F22" s="27">
        <v>0.71</v>
      </c>
      <c r="G22" s="34">
        <v>0.61</v>
      </c>
      <c r="H22" s="26">
        <f t="shared" si="1"/>
        <v>-0.09999999999999998</v>
      </c>
      <c r="I22" s="27">
        <v>0.82</v>
      </c>
      <c r="J22" s="34">
        <v>0.82</v>
      </c>
      <c r="K22" s="27">
        <f t="shared" si="2"/>
        <v>0</v>
      </c>
      <c r="L22" s="27">
        <v>277.01</v>
      </c>
      <c r="M22" s="34">
        <v>284.18</v>
      </c>
      <c r="N22" s="33">
        <f t="shared" si="3"/>
        <v>7.170000000000016</v>
      </c>
    </row>
    <row r="23" spans="1:14" ht="12" customHeight="1">
      <c r="A23" s="19" t="s">
        <v>35</v>
      </c>
      <c r="B23" s="19" t="s">
        <v>36</v>
      </c>
      <c r="C23" s="27">
        <v>868.77</v>
      </c>
      <c r="D23" s="34">
        <v>878.24</v>
      </c>
      <c r="E23" s="26">
        <f t="shared" si="0"/>
        <v>9.470000000000027</v>
      </c>
      <c r="F23" s="27">
        <v>0</v>
      </c>
      <c r="G23" s="34">
        <v>0</v>
      </c>
      <c r="H23" s="26">
        <f t="shared" si="1"/>
        <v>0</v>
      </c>
      <c r="I23" s="27">
        <v>0.52</v>
      </c>
      <c r="J23" s="34">
        <v>0.54</v>
      </c>
      <c r="K23" s="27">
        <f t="shared" si="2"/>
        <v>0.020000000000000018</v>
      </c>
      <c r="L23" s="27">
        <v>261.17</v>
      </c>
      <c r="M23" s="34">
        <v>311.7</v>
      </c>
      <c r="N23" s="33">
        <f t="shared" si="3"/>
        <v>50.52999999999997</v>
      </c>
    </row>
    <row r="24" spans="1:14" ht="12" customHeight="1">
      <c r="A24" s="19" t="s">
        <v>37</v>
      </c>
      <c r="B24" s="19" t="s">
        <v>38</v>
      </c>
      <c r="C24" s="27">
        <v>706.21</v>
      </c>
      <c r="D24" s="34">
        <v>742.06</v>
      </c>
      <c r="E24" s="26">
        <f t="shared" si="0"/>
        <v>35.84999999999991</v>
      </c>
      <c r="F24" s="27">
        <v>0.66</v>
      </c>
      <c r="G24" s="34">
        <v>0.72</v>
      </c>
      <c r="H24" s="26">
        <f t="shared" si="1"/>
        <v>0.05999999999999994</v>
      </c>
      <c r="I24" s="27">
        <v>4.62</v>
      </c>
      <c r="J24" s="34">
        <v>6.69</v>
      </c>
      <c r="K24" s="27">
        <f t="shared" si="2"/>
        <v>2.0700000000000003</v>
      </c>
      <c r="L24" s="27">
        <v>401.62</v>
      </c>
      <c r="M24" s="34">
        <v>413.25</v>
      </c>
      <c r="N24" s="33">
        <f t="shared" si="3"/>
        <v>11.629999999999995</v>
      </c>
    </row>
    <row r="25" spans="1:14" ht="12" customHeight="1">
      <c r="A25" s="19" t="s">
        <v>39</v>
      </c>
      <c r="B25" s="19" t="s">
        <v>40</v>
      </c>
      <c r="C25" s="27">
        <v>813.2</v>
      </c>
      <c r="D25" s="34">
        <v>782.6</v>
      </c>
      <c r="E25" s="26">
        <f t="shared" si="0"/>
        <v>-30.600000000000023</v>
      </c>
      <c r="F25" s="27">
        <v>1</v>
      </c>
      <c r="G25" s="34">
        <v>1</v>
      </c>
      <c r="H25" s="26">
        <f t="shared" si="1"/>
        <v>0</v>
      </c>
      <c r="I25" s="27">
        <v>3.4</v>
      </c>
      <c r="J25" s="34">
        <v>2.1</v>
      </c>
      <c r="K25" s="27">
        <f t="shared" si="2"/>
        <v>-1.2999999999999998</v>
      </c>
      <c r="L25" s="27">
        <v>237.4</v>
      </c>
      <c r="M25" s="34">
        <v>278.1</v>
      </c>
      <c r="N25" s="33">
        <f t="shared" si="3"/>
        <v>40.70000000000002</v>
      </c>
    </row>
    <row r="26" spans="1:14" ht="12" customHeight="1">
      <c r="A26" s="19" t="s">
        <v>41</v>
      </c>
      <c r="B26" s="19" t="s">
        <v>42</v>
      </c>
      <c r="C26" s="27">
        <v>392.79</v>
      </c>
      <c r="D26" s="34">
        <v>389.57</v>
      </c>
      <c r="E26" s="26">
        <f t="shared" si="0"/>
        <v>-3.2200000000000273</v>
      </c>
      <c r="F26" s="27">
        <v>0</v>
      </c>
      <c r="G26" s="27">
        <v>0</v>
      </c>
      <c r="H26" s="26">
        <f t="shared" si="1"/>
        <v>0</v>
      </c>
      <c r="I26" s="27">
        <v>0</v>
      </c>
      <c r="J26" s="34">
        <v>0</v>
      </c>
      <c r="K26" s="27">
        <f t="shared" si="2"/>
        <v>0</v>
      </c>
      <c r="L26" s="27">
        <v>164.52</v>
      </c>
      <c r="M26" s="34">
        <v>200.87</v>
      </c>
      <c r="N26" s="33">
        <f t="shared" si="3"/>
        <v>36.349999999999994</v>
      </c>
    </row>
    <row r="27" spans="1:14" ht="12" customHeight="1">
      <c r="A27" s="19" t="s">
        <v>43</v>
      </c>
      <c r="B27" s="19" t="s">
        <v>44</v>
      </c>
      <c r="C27" s="27">
        <v>122.4</v>
      </c>
      <c r="D27" s="34">
        <v>106.04</v>
      </c>
      <c r="E27" s="26">
        <f t="shared" si="0"/>
        <v>-16.36</v>
      </c>
      <c r="F27" s="27">
        <v>0</v>
      </c>
      <c r="G27" s="34">
        <v>0</v>
      </c>
      <c r="H27" s="26">
        <f t="shared" si="1"/>
        <v>0</v>
      </c>
      <c r="I27" s="27">
        <v>0</v>
      </c>
      <c r="J27" s="34">
        <v>0</v>
      </c>
      <c r="K27" s="27">
        <f t="shared" si="2"/>
        <v>0</v>
      </c>
      <c r="L27" s="27">
        <v>21.36</v>
      </c>
      <c r="M27" s="34">
        <v>19.41</v>
      </c>
      <c r="N27" s="33">
        <f t="shared" si="3"/>
        <v>-1.9499999999999993</v>
      </c>
    </row>
    <row r="28" spans="1:14" ht="12" customHeight="1">
      <c r="A28" s="19" t="s">
        <v>45</v>
      </c>
      <c r="B28" s="19" t="s">
        <v>46</v>
      </c>
      <c r="C28" s="27">
        <v>812.1</v>
      </c>
      <c r="D28" s="34">
        <v>823.75</v>
      </c>
      <c r="E28" s="26">
        <f t="shared" si="0"/>
        <v>11.649999999999977</v>
      </c>
      <c r="F28" s="27">
        <v>3.54</v>
      </c>
      <c r="G28" s="34">
        <v>22.44</v>
      </c>
      <c r="H28" s="26">
        <f t="shared" si="1"/>
        <v>18.900000000000002</v>
      </c>
      <c r="I28" s="27">
        <v>13.44</v>
      </c>
      <c r="J28" s="34">
        <v>10.43</v>
      </c>
      <c r="K28" s="27">
        <f t="shared" si="2"/>
        <v>-3.01</v>
      </c>
      <c r="L28" s="27">
        <v>205.3</v>
      </c>
      <c r="M28" s="34">
        <v>364.92</v>
      </c>
      <c r="N28" s="33">
        <f t="shared" si="3"/>
        <v>159.62</v>
      </c>
    </row>
    <row r="29" spans="1:14" ht="12" customHeight="1">
      <c r="A29" s="19" t="s">
        <v>47</v>
      </c>
      <c r="B29" s="19" t="s">
        <v>48</v>
      </c>
      <c r="C29" s="27">
        <v>493.08</v>
      </c>
      <c r="D29" s="34">
        <v>513.64</v>
      </c>
      <c r="E29" s="26">
        <f t="shared" si="0"/>
        <v>20.560000000000002</v>
      </c>
      <c r="F29" s="27">
        <v>1.28</v>
      </c>
      <c r="G29" s="34">
        <v>1.01</v>
      </c>
      <c r="H29" s="26">
        <f t="shared" si="1"/>
        <v>-0.27</v>
      </c>
      <c r="I29" s="27">
        <v>1.55</v>
      </c>
      <c r="J29" s="34">
        <v>1.29</v>
      </c>
      <c r="K29" s="27">
        <f t="shared" si="2"/>
        <v>-0.26</v>
      </c>
      <c r="L29" s="27">
        <v>207.75</v>
      </c>
      <c r="M29" s="34">
        <v>241.69</v>
      </c>
      <c r="N29" s="33">
        <f t="shared" si="3"/>
        <v>33.94</v>
      </c>
    </row>
    <row r="30" spans="1:14" ht="12" customHeight="1">
      <c r="A30" s="19" t="s">
        <v>49</v>
      </c>
      <c r="B30" s="19" t="s">
        <v>50</v>
      </c>
      <c r="C30" s="27">
        <v>1404.26</v>
      </c>
      <c r="D30" s="34">
        <v>1362.74</v>
      </c>
      <c r="E30" s="26">
        <f t="shared" si="0"/>
        <v>-41.51999999999998</v>
      </c>
      <c r="F30" s="27">
        <v>0.7</v>
      </c>
      <c r="G30" s="34">
        <v>0.78</v>
      </c>
      <c r="H30" s="26">
        <f t="shared" si="1"/>
        <v>0.08000000000000007</v>
      </c>
      <c r="I30" s="27">
        <v>11.09</v>
      </c>
      <c r="J30" s="34">
        <v>7.2</v>
      </c>
      <c r="K30" s="27">
        <f t="shared" si="2"/>
        <v>-3.8899999999999997</v>
      </c>
      <c r="L30" s="27">
        <v>90.13</v>
      </c>
      <c r="M30" s="34">
        <v>96.68</v>
      </c>
      <c r="N30" s="33">
        <f t="shared" si="3"/>
        <v>6.550000000000011</v>
      </c>
    </row>
    <row r="31" spans="1:14" ht="12" customHeight="1">
      <c r="A31" s="19" t="s">
        <v>51</v>
      </c>
      <c r="B31" s="19" t="s">
        <v>52</v>
      </c>
      <c r="C31" s="27">
        <v>695.6</v>
      </c>
      <c r="D31" s="34">
        <v>692.16</v>
      </c>
      <c r="E31" s="26">
        <f t="shared" si="0"/>
        <v>-3.4400000000000546</v>
      </c>
      <c r="F31" s="27">
        <v>6.53</v>
      </c>
      <c r="G31" s="34">
        <v>8.38</v>
      </c>
      <c r="H31" s="26">
        <f t="shared" si="1"/>
        <v>1.8500000000000005</v>
      </c>
      <c r="I31" s="27">
        <v>6.36</v>
      </c>
      <c r="J31" s="34">
        <v>8.27</v>
      </c>
      <c r="K31" s="27">
        <f t="shared" si="2"/>
        <v>1.9099999999999993</v>
      </c>
      <c r="L31" s="27">
        <v>246.9</v>
      </c>
      <c r="M31" s="34">
        <v>241.51</v>
      </c>
      <c r="N31" s="33">
        <f t="shared" si="3"/>
        <v>-5.390000000000015</v>
      </c>
    </row>
    <row r="32" spans="1:14" ht="12" customHeight="1">
      <c r="A32" s="19" t="s">
        <v>53</v>
      </c>
      <c r="B32" s="19" t="s">
        <v>54</v>
      </c>
      <c r="C32" s="27">
        <v>761.12</v>
      </c>
      <c r="D32" s="34">
        <v>743.82</v>
      </c>
      <c r="E32" s="26">
        <f t="shared" si="0"/>
        <v>-17.299999999999955</v>
      </c>
      <c r="F32" s="27">
        <v>2.87</v>
      </c>
      <c r="G32" s="34">
        <v>3.38</v>
      </c>
      <c r="H32" s="26">
        <f t="shared" si="1"/>
        <v>0.5099999999999998</v>
      </c>
      <c r="I32" s="27">
        <v>2.57</v>
      </c>
      <c r="J32" s="34">
        <v>2.4</v>
      </c>
      <c r="K32" s="27">
        <f t="shared" si="2"/>
        <v>-0.16999999999999993</v>
      </c>
      <c r="L32" s="27">
        <v>187.37</v>
      </c>
      <c r="M32" s="34">
        <v>182.26</v>
      </c>
      <c r="N32" s="33">
        <f t="shared" si="3"/>
        <v>-5.110000000000014</v>
      </c>
    </row>
    <row r="33" spans="1:14" ht="12" customHeight="1">
      <c r="A33" s="19" t="s">
        <v>55</v>
      </c>
      <c r="B33" s="19" t="s">
        <v>56</v>
      </c>
      <c r="C33" s="27">
        <v>0</v>
      </c>
      <c r="D33" s="34">
        <v>0</v>
      </c>
      <c r="E33" s="26">
        <f t="shared" si="0"/>
        <v>0</v>
      </c>
      <c r="F33" s="27">
        <v>0</v>
      </c>
      <c r="G33" s="34">
        <v>0</v>
      </c>
      <c r="H33" s="26">
        <f t="shared" si="1"/>
        <v>0</v>
      </c>
      <c r="I33" s="27">
        <v>0</v>
      </c>
      <c r="J33" s="34">
        <v>0</v>
      </c>
      <c r="K33" s="27">
        <f t="shared" si="2"/>
        <v>0</v>
      </c>
      <c r="L33" s="27">
        <v>0</v>
      </c>
      <c r="M33" s="34">
        <v>0</v>
      </c>
      <c r="N33" s="33">
        <f t="shared" si="3"/>
        <v>0</v>
      </c>
    </row>
    <row r="34" spans="1:14" ht="12" customHeight="1">
      <c r="A34" s="19" t="s">
        <v>57</v>
      </c>
      <c r="B34" s="19" t="s">
        <v>58</v>
      </c>
      <c r="C34" s="27">
        <v>0</v>
      </c>
      <c r="D34" s="34">
        <v>0</v>
      </c>
      <c r="E34" s="26">
        <f t="shared" si="0"/>
        <v>0</v>
      </c>
      <c r="F34" s="27">
        <v>0</v>
      </c>
      <c r="G34" s="34">
        <v>0</v>
      </c>
      <c r="H34" s="26">
        <f t="shared" si="1"/>
        <v>0</v>
      </c>
      <c r="I34" s="27">
        <v>0</v>
      </c>
      <c r="J34" s="34">
        <v>0</v>
      </c>
      <c r="K34" s="27">
        <f t="shared" si="2"/>
        <v>0</v>
      </c>
      <c r="L34" s="27">
        <v>0</v>
      </c>
      <c r="M34" s="34">
        <v>0</v>
      </c>
      <c r="N34" s="33">
        <f t="shared" si="3"/>
        <v>0</v>
      </c>
    </row>
    <row r="35" spans="1:14" ht="12" customHeight="1">
      <c r="A35" s="30"/>
      <c r="B35" s="11" t="s">
        <v>59</v>
      </c>
      <c r="C35" s="31">
        <f aca="true" t="shared" si="4" ref="C35:N35">SUM(C8:C34)</f>
        <v>17542.27</v>
      </c>
      <c r="D35" s="35">
        <f t="shared" si="4"/>
        <v>17730.69</v>
      </c>
      <c r="E35" s="31">
        <f t="shared" si="4"/>
        <v>188.41999999999973</v>
      </c>
      <c r="F35" s="31">
        <f t="shared" si="4"/>
        <v>45.7</v>
      </c>
      <c r="G35" s="35">
        <f t="shared" si="4"/>
        <v>86.99</v>
      </c>
      <c r="H35" s="31">
        <f t="shared" si="4"/>
        <v>41.28999999999999</v>
      </c>
      <c r="I35" s="31">
        <f t="shared" si="4"/>
        <v>129.64999999999998</v>
      </c>
      <c r="J35" s="35">
        <f t="shared" si="4"/>
        <v>150.76</v>
      </c>
      <c r="K35" s="31">
        <f t="shared" si="4"/>
        <v>21.11</v>
      </c>
      <c r="L35" s="31">
        <f t="shared" si="4"/>
        <v>4799.1</v>
      </c>
      <c r="M35" s="35">
        <f t="shared" si="4"/>
        <v>5280.85</v>
      </c>
      <c r="N35" s="32">
        <f t="shared" si="4"/>
        <v>481.75</v>
      </c>
    </row>
    <row r="36" spans="3:14" ht="12" customHeight="1">
      <c r="C36" s="3"/>
      <c r="D36" s="27"/>
      <c r="E36" s="26"/>
      <c r="F36" s="3"/>
      <c r="G36" s="3"/>
      <c r="H36" s="2"/>
      <c r="I36" s="3"/>
      <c r="J36" s="27"/>
      <c r="K36" s="27"/>
      <c r="L36" s="3"/>
      <c r="M36" s="3"/>
      <c r="N36" s="3"/>
    </row>
    <row r="37" spans="4:14" ht="12" customHeight="1">
      <c r="D37" s="3"/>
      <c r="E37" s="2"/>
      <c r="F37" s="3"/>
      <c r="G37" s="3"/>
      <c r="H37" s="2"/>
      <c r="I37" s="3"/>
      <c r="J37" s="27"/>
      <c r="K37" s="27"/>
      <c r="L37" s="3"/>
      <c r="M37" s="3"/>
      <c r="N37" s="3"/>
    </row>
    <row r="38" spans="5:14" ht="12" customHeight="1">
      <c r="E38" s="2"/>
      <c r="H38" s="2"/>
      <c r="J38" s="27"/>
      <c r="K38" s="27"/>
      <c r="L38" s="3"/>
      <c r="M38" s="3"/>
      <c r="N38" s="3"/>
    </row>
    <row r="39" spans="5:14" ht="12" customHeight="1">
      <c r="E39" s="2"/>
      <c r="H39" s="2"/>
      <c r="J39" s="27"/>
      <c r="K39" s="27"/>
      <c r="M39" s="3"/>
      <c r="N39" s="3"/>
    </row>
    <row r="40" spans="5:13" ht="12" customHeight="1">
      <c r="E40" s="3"/>
      <c r="J40" s="27"/>
      <c r="K40" s="27"/>
      <c r="M40" s="3"/>
    </row>
    <row r="41" spans="5:13" ht="12" customHeight="1">
      <c r="E41" s="3"/>
      <c r="J41" s="27"/>
      <c r="K41" s="27"/>
      <c r="M41" s="3"/>
    </row>
    <row r="42" spans="10:13" ht="12" customHeight="1">
      <c r="J42" s="27"/>
      <c r="K42" s="27"/>
      <c r="M42" s="3"/>
    </row>
    <row r="43" spans="10:13" ht="12" customHeight="1">
      <c r="J43" s="27"/>
      <c r="K43" s="27"/>
      <c r="M43" s="3"/>
    </row>
    <row r="44" spans="10:11" ht="12" customHeight="1">
      <c r="J44" s="27"/>
      <c r="K44" s="27"/>
    </row>
    <row r="45" spans="10:11" ht="12" customHeight="1">
      <c r="J45" s="29"/>
      <c r="K45" s="29"/>
    </row>
    <row r="46" spans="10:11" ht="12" customHeight="1">
      <c r="J46" s="29"/>
      <c r="K46" s="29"/>
    </row>
    <row r="47" spans="10:11" ht="12" customHeight="1">
      <c r="J47" s="29"/>
      <c r="K47" s="29"/>
    </row>
    <row r="48" spans="10:11" ht="12" customHeight="1">
      <c r="J48" s="29"/>
      <c r="K48" s="29"/>
    </row>
  </sheetData>
  <mergeCells count="3">
    <mergeCell ref="D5:H5"/>
    <mergeCell ref="L4:N4"/>
    <mergeCell ref="I5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2003-09-22T06:45:09Z</cp:lastPrinted>
  <dcterms:created xsi:type="dcterms:W3CDTF">1999-05-28T06:48:43Z</dcterms:created>
  <dcterms:modified xsi:type="dcterms:W3CDTF">2003-09-22T06:45:12Z</dcterms:modified>
  <cp:category/>
  <cp:version/>
  <cp:contentType/>
  <cp:contentStatus/>
</cp:coreProperties>
</file>