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405" windowWidth="9720" windowHeight="66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<sst xmlns="http://schemas.openxmlformats.org/spreadsheetml/2006/main" count="71" uniqueCount="68">
  <si>
    <t xml:space="preserve">       Найменування </t>
  </si>
  <si>
    <t>Кінофотофонодокументи</t>
  </si>
  <si>
    <t>Із загальної кількості</t>
  </si>
  <si>
    <t>п/п</t>
  </si>
  <si>
    <t>областей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</si>
  <si>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</si>
  <si>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</si>
  <si>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</si>
  <si>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</si>
  <si>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</si>
  <si>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</si>
  <si>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</si>
  <si>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</si>
  <si>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</si>
  <si>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</si>
  <si>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</si>
  <si>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</si>
  <si>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</si>
  <si>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</si>
  <si>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</si>
  <si>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</si>
  <si>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</si>
  <si>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</si>
  <si>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</si>
  <si>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</si>
  <si>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</si>
  <si>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</si>
  <si>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</si>
  <si>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</si>
  <si>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</si>
  <si>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</si>
  <si>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</si>
  <si>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</si>
  <si>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</si>
  <si>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</si>
  <si>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</si>
  <si>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</si>
  <si>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</si>
  <si>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</si>
  <si>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</si>
  <si>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</si>
  <si>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</si>
  <si>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</si>
  <si>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</si>
  <si>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</si>
  <si>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</si>
  <si>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</si>
  <si>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</si>
  <si>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</si>
  <si>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</si>
  <si>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</si>
  <si>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</si>
  <si>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</si>
  <si>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</si>
  <si>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</si>
  <si>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</si>
  <si>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</si>
  <si>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</si>
  <si>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</si>
  <si>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</si>
  <si>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</si>
  <si>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тис. прим. з двома десятковими знаками</t>
  </si>
  <si>
    <t>№№</t>
  </si>
  <si>
    <t xml:space="preserve">   Друковані  видання</t>
  </si>
  <si>
    <t>в т. ч. рідкісні і цінні</t>
  </si>
  <si>
    <t xml:space="preserve">           державною мовою</t>
  </si>
  <si>
    <t xml:space="preserve">     Таблиця   4</t>
  </si>
  <si>
    <r>
      <t xml:space="preserve">Бібліотечний фонд за видами бібліотечних документів </t>
    </r>
    <r>
      <rPr>
        <b/>
        <sz val="8"/>
        <rFont val="Arial Cyr"/>
        <family val="2"/>
      </rPr>
      <t xml:space="preserve"> (всього) </t>
    </r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</si>
</sst>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0" xfId="0" applyNumberFormat="1" applyFont="1" applyAlignment="1">
      <alignment horizontal="right"/>
    </xf>
    <xf numFmtId="2" fontId="2" fillId="0" borderId="8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2" fontId="3" fillId="0" borderId="6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="75" zoomScaleNormal="75" workbookViewId="0" topLeftCell="B9">
      <selection activeCell="J39" sqref="J39"/>
    </sheetView>
  </sheetViews>
  <sheetFormatPr defaultColWidth="9.59765625" defaultRowHeight="13.5" customHeight="1"/>
  <cols>
    <col min="1" max="1" width="7.19921875" style="3" customWidth="1"/>
    <col min="2" max="2" width="10" style="3" customWidth="1"/>
    <col min="3" max="3" width="20.796875" style="3" customWidth="1"/>
    <col min="4" max="5" width="15.796875" style="3" customWidth="1"/>
    <col min="6" max="6" width="12.796875" style="3" bestFit="1" customWidth="1"/>
    <col min="7" max="7" width="12.19921875" style="3" customWidth="1"/>
    <col min="8" max="9" width="10.796875" style="3" bestFit="1" customWidth="1"/>
    <col min="10" max="11" width="12" style="3" bestFit="1" customWidth="1"/>
    <col min="12" max="12" width="11.796875" style="3" customWidth="1"/>
    <col min="13" max="13" width="14.3984375" style="3" customWidth="1"/>
    <col min="14" max="14" width="15.3984375" style="3" customWidth="1"/>
    <col min="15" max="15" width="12" style="3" customWidth="1"/>
    <col min="16" max="16384" width="10" style="3" customWidth="1"/>
  </cols>
  <sheetData>
    <row r="1" spans="4:15" ht="13.5" customHeight="1">
      <c r="D1" s="26" t="s">
        <v>67</v>
      </c>
      <c r="E1" s="27"/>
      <c r="F1" s="28"/>
      <c r="G1" s="28"/>
      <c r="H1" s="28"/>
      <c r="I1" s="28"/>
      <c r="J1" s="29"/>
      <c r="K1" s="10"/>
      <c r="L1" s="7"/>
      <c r="N1" s="30" t="s">
        <v>66</v>
      </c>
      <c r="O1" s="29"/>
    </row>
    <row r="2" spans="1:15" ht="13.5" customHeight="1">
      <c r="A2" s="11"/>
      <c r="B2" s="11"/>
      <c r="C2" s="11"/>
      <c r="D2" s="11"/>
      <c r="E2" s="11" t="s">
        <v>61</v>
      </c>
      <c r="F2" s="11"/>
      <c r="G2" s="11"/>
      <c r="H2" s="11"/>
      <c r="I2" s="11"/>
      <c r="M2" s="7"/>
      <c r="N2" s="7"/>
      <c r="O2" s="7"/>
    </row>
    <row r="3" spans="1:16" ht="13.5" customHeight="1">
      <c r="A3" s="9"/>
      <c r="B3" s="9"/>
      <c r="C3" s="9"/>
      <c r="D3" s="11"/>
      <c r="E3" s="12"/>
      <c r="F3" s="12"/>
      <c r="G3" s="12"/>
      <c r="H3" s="12"/>
      <c r="I3" s="12"/>
      <c r="J3" s="13"/>
      <c r="K3" s="13"/>
      <c r="L3" s="13"/>
      <c r="M3" s="14"/>
      <c r="N3" s="14"/>
      <c r="O3" s="14"/>
      <c r="P3" s="7"/>
    </row>
    <row r="4" spans="1:15" ht="13.5" customHeight="1">
      <c r="A4" s="5" t="s">
        <v>62</v>
      </c>
      <c r="B4" s="32" t="s">
        <v>0</v>
      </c>
      <c r="C4" s="33"/>
      <c r="D4" s="40" t="s">
        <v>63</v>
      </c>
      <c r="E4" s="41"/>
      <c r="F4" s="42"/>
      <c r="G4" s="40"/>
      <c r="H4" s="41"/>
      <c r="I4" s="42"/>
      <c r="J4" s="40" t="s">
        <v>1</v>
      </c>
      <c r="K4" s="41"/>
      <c r="L4" s="42"/>
      <c r="M4" s="32" t="s">
        <v>2</v>
      </c>
      <c r="N4" s="36"/>
      <c r="O4" s="33"/>
    </row>
    <row r="5" spans="1:15" ht="13.5" customHeight="1">
      <c r="A5" s="1" t="s">
        <v>3</v>
      </c>
      <c r="B5" s="34" t="s">
        <v>4</v>
      </c>
      <c r="C5" s="35"/>
      <c r="D5" s="1"/>
      <c r="E5" s="5"/>
      <c r="F5" s="1"/>
      <c r="G5" s="40" t="s">
        <v>64</v>
      </c>
      <c r="H5" s="41"/>
      <c r="I5" s="42"/>
      <c r="J5" s="5"/>
      <c r="K5" s="5"/>
      <c r="L5" s="16"/>
      <c r="M5" s="37" t="s">
        <v>65</v>
      </c>
      <c r="N5" s="38"/>
      <c r="O5" s="39"/>
    </row>
    <row r="6" spans="1:15" ht="13.5" customHeight="1">
      <c r="A6" s="2"/>
      <c r="B6" s="11"/>
      <c r="C6" s="17"/>
      <c r="D6" s="18">
        <v>2001</v>
      </c>
      <c r="E6" s="18">
        <v>2002</v>
      </c>
      <c r="F6" s="18" t="s">
        <v>5</v>
      </c>
      <c r="G6" s="18">
        <v>2001</v>
      </c>
      <c r="H6" s="19">
        <v>2002</v>
      </c>
      <c r="I6" s="18" t="s">
        <v>5</v>
      </c>
      <c r="J6" s="18">
        <v>2001</v>
      </c>
      <c r="K6" s="18">
        <v>2002</v>
      </c>
      <c r="L6" s="6" t="s">
        <v>5</v>
      </c>
      <c r="M6" s="15">
        <v>2001</v>
      </c>
      <c r="N6" s="19">
        <v>2002</v>
      </c>
      <c r="O6" s="6" t="s">
        <v>5</v>
      </c>
    </row>
    <row r="7" spans="1:15" ht="13.5" customHeight="1">
      <c r="A7" s="5" t="s">
        <v>6</v>
      </c>
      <c r="B7" s="3" t="s">
        <v>7</v>
      </c>
      <c r="C7" s="20"/>
      <c r="D7" s="4">
        <v>18399.2</v>
      </c>
      <c r="E7" s="21">
        <v>18174.27</v>
      </c>
      <c r="F7" s="4">
        <f>E7-D7</f>
        <v>-224.9300000000003</v>
      </c>
      <c r="G7" s="4">
        <v>14.37</v>
      </c>
      <c r="H7" s="21">
        <v>19.5</v>
      </c>
      <c r="I7" s="4">
        <f>H7-G7</f>
        <v>5.130000000000001</v>
      </c>
      <c r="J7" s="4">
        <v>41.9</v>
      </c>
      <c r="K7" s="21">
        <v>40.74</v>
      </c>
      <c r="L7" s="4">
        <f>K7-J7</f>
        <v>-1.1599999999999966</v>
      </c>
      <c r="M7" s="4">
        <v>8830.6</v>
      </c>
      <c r="N7" s="21">
        <v>8747.16</v>
      </c>
      <c r="O7" s="22">
        <f aca="true" t="shared" si="0" ref="O7:O33">N7-M7</f>
        <v>-83.44000000000051</v>
      </c>
    </row>
    <row r="8" spans="1:15" ht="13.5" customHeight="1">
      <c r="A8" s="1" t="s">
        <v>8</v>
      </c>
      <c r="B8" s="3" t="s">
        <v>9</v>
      </c>
      <c r="C8" s="16"/>
      <c r="D8" s="4">
        <v>7241</v>
      </c>
      <c r="E8" s="21">
        <v>7132.34</v>
      </c>
      <c r="F8" s="4">
        <f aca="true" t="shared" si="1" ref="F8:F33">E8-D8</f>
        <v>-108.65999999999985</v>
      </c>
      <c r="G8" s="4">
        <v>3.2</v>
      </c>
      <c r="H8" s="21">
        <v>3.5</v>
      </c>
      <c r="I8" s="4">
        <f aca="true" t="shared" si="2" ref="I8:I33">H8-G8</f>
        <v>0.2999999999999998</v>
      </c>
      <c r="J8" s="4">
        <v>59.25</v>
      </c>
      <c r="K8" s="21">
        <v>56.29</v>
      </c>
      <c r="L8" s="4">
        <f aca="true" t="shared" si="3" ref="L8:L33">K8-J8</f>
        <v>-2.960000000000001</v>
      </c>
      <c r="M8" s="4">
        <v>3575.47</v>
      </c>
      <c r="N8" s="21">
        <v>3523.87</v>
      </c>
      <c r="O8" s="22">
        <f t="shared" si="0"/>
        <v>-51.59999999999991</v>
      </c>
    </row>
    <row r="9" spans="1:15" ht="13.5" customHeight="1">
      <c r="A9" s="1" t="s">
        <v>10</v>
      </c>
      <c r="B9" s="3" t="s">
        <v>11</v>
      </c>
      <c r="C9" s="16"/>
      <c r="D9" s="4">
        <v>17662.14</v>
      </c>
      <c r="E9" s="21">
        <v>17595.08</v>
      </c>
      <c r="F9" s="4">
        <f t="shared" si="1"/>
        <v>-67.05999999999767</v>
      </c>
      <c r="G9" s="4">
        <v>7.31</v>
      </c>
      <c r="H9" s="21">
        <v>7.42</v>
      </c>
      <c r="I9" s="4">
        <f t="shared" si="2"/>
        <v>0.11000000000000032</v>
      </c>
      <c r="J9" s="4">
        <v>122.03</v>
      </c>
      <c r="K9" s="21">
        <v>115.83</v>
      </c>
      <c r="L9" s="4">
        <f t="shared" si="3"/>
        <v>-6.200000000000003</v>
      </c>
      <c r="M9" s="4">
        <v>5485.99</v>
      </c>
      <c r="N9" s="21">
        <v>5427.26</v>
      </c>
      <c r="O9" s="22">
        <f t="shared" si="0"/>
        <v>-58.72999999999956</v>
      </c>
    </row>
    <row r="10" spans="1:15" ht="13.5" customHeight="1">
      <c r="A10" s="1" t="s">
        <v>12</v>
      </c>
      <c r="B10" s="3" t="s">
        <v>13</v>
      </c>
      <c r="C10" s="16"/>
      <c r="D10" s="4">
        <v>19873.1</v>
      </c>
      <c r="E10" s="21">
        <v>19642.73</v>
      </c>
      <c r="F10" s="4">
        <f t="shared" si="1"/>
        <v>-230.36999999999898</v>
      </c>
      <c r="G10" s="4">
        <v>10.13</v>
      </c>
      <c r="H10" s="21">
        <v>10.34</v>
      </c>
      <c r="I10" s="4">
        <f t="shared" si="2"/>
        <v>0.20999999999999908</v>
      </c>
      <c r="J10" s="4">
        <v>150.73</v>
      </c>
      <c r="K10" s="21">
        <v>142.25</v>
      </c>
      <c r="L10" s="4">
        <f t="shared" si="3"/>
        <v>-8.47999999999999</v>
      </c>
      <c r="M10" s="4">
        <v>5623.44</v>
      </c>
      <c r="N10" s="21">
        <v>5577.26</v>
      </c>
      <c r="O10" s="22">
        <f t="shared" si="0"/>
        <v>-46.17999999999938</v>
      </c>
    </row>
    <row r="11" spans="1:15" ht="13.5" customHeight="1">
      <c r="A11" s="1" t="s">
        <v>14</v>
      </c>
      <c r="B11" s="3" t="s">
        <v>15</v>
      </c>
      <c r="C11" s="16"/>
      <c r="D11" s="4">
        <v>11362.91</v>
      </c>
      <c r="E11" s="21">
        <v>11205.74</v>
      </c>
      <c r="F11" s="4">
        <f t="shared" si="1"/>
        <v>-157.17000000000007</v>
      </c>
      <c r="G11" s="4">
        <v>11.39</v>
      </c>
      <c r="H11" s="21">
        <v>11.44</v>
      </c>
      <c r="I11" s="4">
        <f t="shared" si="2"/>
        <v>0.049999999999998934</v>
      </c>
      <c r="J11" s="4">
        <v>29.03</v>
      </c>
      <c r="K11" s="21">
        <v>28.4</v>
      </c>
      <c r="L11" s="4">
        <f t="shared" si="3"/>
        <v>-0.6300000000000026</v>
      </c>
      <c r="M11" s="4">
        <v>5090.12</v>
      </c>
      <c r="N11" s="21">
        <v>5030.99</v>
      </c>
      <c r="O11" s="22">
        <f t="shared" si="0"/>
        <v>-59.13000000000011</v>
      </c>
    </row>
    <row r="12" spans="1:15" ht="13.5" customHeight="1">
      <c r="A12" s="1" t="s">
        <v>16</v>
      </c>
      <c r="B12" s="3" t="s">
        <v>17</v>
      </c>
      <c r="C12" s="16"/>
      <c r="D12" s="4">
        <v>7081.1</v>
      </c>
      <c r="E12" s="21">
        <v>6990.43</v>
      </c>
      <c r="F12" s="4">
        <f t="shared" si="1"/>
        <v>-90.67000000000007</v>
      </c>
      <c r="G12" s="4">
        <v>1.66</v>
      </c>
      <c r="H12" s="21">
        <v>2.04</v>
      </c>
      <c r="I12" s="4">
        <f t="shared" si="2"/>
        <v>0.3800000000000001</v>
      </c>
      <c r="J12" s="4">
        <v>11.4</v>
      </c>
      <c r="K12" s="21">
        <v>10.96</v>
      </c>
      <c r="L12" s="4">
        <f t="shared" si="3"/>
        <v>-0.4399999999999995</v>
      </c>
      <c r="M12" s="4">
        <v>2982.69</v>
      </c>
      <c r="N12" s="21">
        <v>2964.74</v>
      </c>
      <c r="O12" s="22">
        <f t="shared" si="0"/>
        <v>-17.950000000000273</v>
      </c>
    </row>
    <row r="13" spans="1:15" ht="13.5" customHeight="1">
      <c r="A13" s="1" t="s">
        <v>18</v>
      </c>
      <c r="B13" s="3" t="s">
        <v>19</v>
      </c>
      <c r="C13" s="16"/>
      <c r="D13" s="4">
        <v>9518.67</v>
      </c>
      <c r="E13" s="21">
        <v>9458.63</v>
      </c>
      <c r="F13" s="4">
        <f t="shared" si="1"/>
        <v>-60.04000000000087</v>
      </c>
      <c r="G13" s="4">
        <v>10.13</v>
      </c>
      <c r="H13" s="21">
        <v>10.15</v>
      </c>
      <c r="I13" s="4">
        <f t="shared" si="2"/>
        <v>0.019999999999999574</v>
      </c>
      <c r="J13" s="4">
        <v>36.67</v>
      </c>
      <c r="K13" s="21">
        <v>35.3</v>
      </c>
      <c r="L13" s="4">
        <f t="shared" si="3"/>
        <v>-1.3700000000000045</v>
      </c>
      <c r="M13" s="4">
        <v>3123.33</v>
      </c>
      <c r="N13" s="21">
        <v>3112.03</v>
      </c>
      <c r="O13" s="22">
        <f t="shared" si="0"/>
        <v>-11.299999999999727</v>
      </c>
    </row>
    <row r="14" spans="1:15" ht="13.5" customHeight="1">
      <c r="A14" s="1" t="s">
        <v>20</v>
      </c>
      <c r="B14" s="3" t="s">
        <v>21</v>
      </c>
      <c r="C14" s="16"/>
      <c r="D14" s="4">
        <v>9166.9</v>
      </c>
      <c r="E14" s="21">
        <v>9105.74</v>
      </c>
      <c r="F14" s="4">
        <f t="shared" si="1"/>
        <v>-61.159999999999854</v>
      </c>
      <c r="G14" s="4">
        <v>0.65</v>
      </c>
      <c r="H14" s="21">
        <v>0</v>
      </c>
      <c r="I14" s="4">
        <f t="shared" si="2"/>
        <v>-0.65</v>
      </c>
      <c r="J14" s="4">
        <v>2.7</v>
      </c>
      <c r="K14" s="21">
        <v>1.95</v>
      </c>
      <c r="L14" s="4">
        <f t="shared" si="3"/>
        <v>-0.7500000000000002</v>
      </c>
      <c r="M14" s="4">
        <v>5081.76</v>
      </c>
      <c r="N14" s="21">
        <v>5066.4</v>
      </c>
      <c r="O14" s="22">
        <f t="shared" si="0"/>
        <v>-15.360000000000582</v>
      </c>
    </row>
    <row r="15" spans="1:15" ht="13.5" customHeight="1">
      <c r="A15" s="1" t="s">
        <v>22</v>
      </c>
      <c r="B15" s="3" t="s">
        <v>23</v>
      </c>
      <c r="C15" s="16"/>
      <c r="D15" s="4">
        <v>11302.33</v>
      </c>
      <c r="E15" s="21">
        <v>11237.87</v>
      </c>
      <c r="F15" s="4">
        <f t="shared" si="1"/>
        <v>-64.45999999999913</v>
      </c>
      <c r="G15" s="4">
        <v>28.95</v>
      </c>
      <c r="H15" s="21">
        <v>4.02</v>
      </c>
      <c r="I15" s="4">
        <f t="shared" si="2"/>
        <v>-24.93</v>
      </c>
      <c r="J15" s="4">
        <v>13.82</v>
      </c>
      <c r="K15" s="21">
        <v>12.64</v>
      </c>
      <c r="L15" s="4">
        <f t="shared" si="3"/>
        <v>-1.1799999999999997</v>
      </c>
      <c r="M15" s="4">
        <v>5045.31</v>
      </c>
      <c r="N15" s="21">
        <v>5057.99</v>
      </c>
      <c r="O15" s="22">
        <f t="shared" si="0"/>
        <v>12.679999999999382</v>
      </c>
    </row>
    <row r="16" spans="1:15" ht="13.5" customHeight="1">
      <c r="A16" s="1" t="s">
        <v>24</v>
      </c>
      <c r="B16" s="3" t="s">
        <v>25</v>
      </c>
      <c r="C16" s="16"/>
      <c r="D16" s="4">
        <v>9327.32</v>
      </c>
      <c r="E16" s="21">
        <v>9251.47</v>
      </c>
      <c r="F16" s="4">
        <f t="shared" si="1"/>
        <v>-75.85000000000036</v>
      </c>
      <c r="G16" s="4">
        <v>18.13</v>
      </c>
      <c r="H16" s="21">
        <v>18.92</v>
      </c>
      <c r="I16" s="4">
        <f t="shared" si="2"/>
        <v>0.7900000000000027</v>
      </c>
      <c r="J16" s="4">
        <v>43.83</v>
      </c>
      <c r="K16" s="21">
        <v>42.85</v>
      </c>
      <c r="L16" s="4">
        <f t="shared" si="3"/>
        <v>-0.9799999999999969</v>
      </c>
      <c r="M16" s="4">
        <v>3719.08</v>
      </c>
      <c r="N16" s="21">
        <v>3701.91</v>
      </c>
      <c r="O16" s="22">
        <f t="shared" si="0"/>
        <v>-17.170000000000073</v>
      </c>
    </row>
    <row r="17" spans="1:15" ht="13.5" customHeight="1">
      <c r="A17" s="1" t="s">
        <v>26</v>
      </c>
      <c r="B17" s="3" t="s">
        <v>27</v>
      </c>
      <c r="C17" s="16"/>
      <c r="D17" s="4">
        <v>11930.16</v>
      </c>
      <c r="E17" s="21">
        <v>11942.49</v>
      </c>
      <c r="F17" s="4">
        <f t="shared" si="1"/>
        <v>12.329999999999927</v>
      </c>
      <c r="G17" s="4">
        <v>26.63</v>
      </c>
      <c r="H17" s="21">
        <v>26.84</v>
      </c>
      <c r="I17" s="4">
        <f t="shared" si="2"/>
        <v>0.21000000000000085</v>
      </c>
      <c r="J17" s="4">
        <v>28.03</v>
      </c>
      <c r="K17" s="21">
        <v>28.09</v>
      </c>
      <c r="L17" s="4">
        <f t="shared" si="3"/>
        <v>0.05999999999999872</v>
      </c>
      <c r="M17" s="4">
        <v>1427.18</v>
      </c>
      <c r="N17" s="4">
        <v>1443.74</v>
      </c>
      <c r="O17" s="22">
        <f t="shared" si="0"/>
        <v>16.559999999999945</v>
      </c>
    </row>
    <row r="18" spans="1:15" ht="13.5" customHeight="1">
      <c r="A18" s="1" t="s">
        <v>28</v>
      </c>
      <c r="B18" s="3" t="s">
        <v>29</v>
      </c>
      <c r="C18" s="16"/>
      <c r="D18" s="4">
        <v>10736.23</v>
      </c>
      <c r="E18" s="21">
        <v>10714.57</v>
      </c>
      <c r="F18" s="4">
        <f t="shared" si="1"/>
        <v>-21.659999999999854</v>
      </c>
      <c r="G18" s="4">
        <v>5.46</v>
      </c>
      <c r="H18" s="21">
        <v>5.6</v>
      </c>
      <c r="I18" s="4">
        <f t="shared" si="2"/>
        <v>0.13999999999999968</v>
      </c>
      <c r="J18" s="4">
        <v>54.48</v>
      </c>
      <c r="K18" s="21">
        <v>51.75</v>
      </c>
      <c r="L18" s="4">
        <f t="shared" si="3"/>
        <v>-2.729999999999997</v>
      </c>
      <c r="M18" s="4">
        <v>3277.23</v>
      </c>
      <c r="N18" s="21">
        <v>3264.08</v>
      </c>
      <c r="O18" s="22">
        <f t="shared" si="0"/>
        <v>-13.150000000000091</v>
      </c>
    </row>
    <row r="19" spans="1:15" ht="13.5" customHeight="1">
      <c r="A19" s="1" t="s">
        <v>30</v>
      </c>
      <c r="B19" s="3" t="s">
        <v>31</v>
      </c>
      <c r="C19" s="16"/>
      <c r="D19" s="4">
        <v>13799.96</v>
      </c>
      <c r="E19" s="21">
        <v>13702.37</v>
      </c>
      <c r="F19" s="4">
        <f t="shared" si="1"/>
        <v>-97.58999999999833</v>
      </c>
      <c r="G19" s="4">
        <v>22.57</v>
      </c>
      <c r="H19" s="21">
        <v>21.89</v>
      </c>
      <c r="I19" s="4">
        <f t="shared" si="2"/>
        <v>-0.6799999999999997</v>
      </c>
      <c r="J19" s="4">
        <v>51.95</v>
      </c>
      <c r="K19" s="21">
        <v>51.37</v>
      </c>
      <c r="L19" s="4">
        <f t="shared" si="3"/>
        <v>-0.5800000000000054</v>
      </c>
      <c r="M19" s="4">
        <v>7420.6</v>
      </c>
      <c r="N19" s="21">
        <v>7431.96</v>
      </c>
      <c r="O19" s="22">
        <f t="shared" si="0"/>
        <v>11.359999999999673</v>
      </c>
    </row>
    <row r="20" spans="1:15" ht="13.5" customHeight="1">
      <c r="A20" s="1" t="s">
        <v>32</v>
      </c>
      <c r="B20" s="3" t="s">
        <v>33</v>
      </c>
      <c r="C20" s="16"/>
      <c r="D20" s="4">
        <v>9631.29</v>
      </c>
      <c r="E20" s="21">
        <v>9506.45</v>
      </c>
      <c r="F20" s="4">
        <f t="shared" si="1"/>
        <v>-124.84000000000015</v>
      </c>
      <c r="G20" s="4">
        <v>48.6</v>
      </c>
      <c r="H20" s="21">
        <v>45.22</v>
      </c>
      <c r="I20" s="4">
        <f t="shared" si="2"/>
        <v>-3.3800000000000026</v>
      </c>
      <c r="J20" s="4">
        <v>58.68</v>
      </c>
      <c r="K20" s="21">
        <v>55.92</v>
      </c>
      <c r="L20" s="4">
        <f t="shared" si="3"/>
        <v>-2.759999999999998</v>
      </c>
      <c r="M20" s="4">
        <v>2969.83</v>
      </c>
      <c r="N20" s="3">
        <v>2936.59</v>
      </c>
      <c r="O20" s="22">
        <f t="shared" si="0"/>
        <v>-33.23999999999978</v>
      </c>
    </row>
    <row r="21" spans="1:15" ht="13.5" customHeight="1">
      <c r="A21" s="1" t="s">
        <v>34</v>
      </c>
      <c r="B21" s="3" t="s">
        <v>35</v>
      </c>
      <c r="C21" s="16"/>
      <c r="D21" s="4">
        <v>16068.24</v>
      </c>
      <c r="E21" s="21">
        <v>16031.54</v>
      </c>
      <c r="F21" s="4">
        <f t="shared" si="1"/>
        <v>-36.69999999999891</v>
      </c>
      <c r="G21" s="4">
        <v>1.42</v>
      </c>
      <c r="H21" s="21">
        <v>1.67</v>
      </c>
      <c r="I21" s="4">
        <f t="shared" si="2"/>
        <v>0.25</v>
      </c>
      <c r="J21" s="4">
        <v>16.72</v>
      </c>
      <c r="K21" s="21">
        <v>16.66</v>
      </c>
      <c r="L21" s="4">
        <f t="shared" si="3"/>
        <v>-0.05999999999999872</v>
      </c>
      <c r="M21" s="4">
        <v>5078.27</v>
      </c>
      <c r="N21" s="21">
        <v>5128.67</v>
      </c>
      <c r="O21" s="22">
        <f t="shared" si="0"/>
        <v>50.399999999999636</v>
      </c>
    </row>
    <row r="22" spans="1:15" ht="13.5" customHeight="1">
      <c r="A22" s="1" t="s">
        <v>36</v>
      </c>
      <c r="B22" s="3" t="s">
        <v>37</v>
      </c>
      <c r="C22" s="16"/>
      <c r="D22" s="4">
        <v>13056.31</v>
      </c>
      <c r="E22" s="21">
        <v>12908.77</v>
      </c>
      <c r="F22" s="4">
        <f t="shared" si="1"/>
        <v>-147.53999999999905</v>
      </c>
      <c r="G22" s="4">
        <v>0</v>
      </c>
      <c r="H22" s="21">
        <v>0.26</v>
      </c>
      <c r="I22" s="4">
        <f t="shared" si="2"/>
        <v>0.26</v>
      </c>
      <c r="J22" s="4">
        <v>28.42</v>
      </c>
      <c r="K22" s="21">
        <v>26.79</v>
      </c>
      <c r="L22" s="4">
        <f t="shared" si="3"/>
        <v>-1.6300000000000026</v>
      </c>
      <c r="M22" s="4">
        <v>5767.25</v>
      </c>
      <c r="N22" s="21">
        <v>5713.48</v>
      </c>
      <c r="O22" s="22">
        <f t="shared" si="0"/>
        <v>-53.77000000000044</v>
      </c>
    </row>
    <row r="23" spans="1:15" ht="13.5" customHeight="1">
      <c r="A23" s="1" t="s">
        <v>38</v>
      </c>
      <c r="B23" s="3" t="s">
        <v>39</v>
      </c>
      <c r="C23" s="16"/>
      <c r="D23" s="4">
        <v>8631.96</v>
      </c>
      <c r="E23" s="21">
        <v>12042.01</v>
      </c>
      <c r="F23" s="4">
        <f t="shared" si="1"/>
        <v>3410.050000000001</v>
      </c>
      <c r="G23" s="4">
        <v>2</v>
      </c>
      <c r="H23" s="21">
        <v>2</v>
      </c>
      <c r="I23" s="4">
        <f t="shared" si="2"/>
        <v>0</v>
      </c>
      <c r="J23" s="4">
        <v>17.42</v>
      </c>
      <c r="K23" s="21">
        <v>17.51</v>
      </c>
      <c r="L23" s="4">
        <f t="shared" si="3"/>
        <v>0.08999999999999986</v>
      </c>
      <c r="M23" s="4">
        <v>4286.3</v>
      </c>
      <c r="N23" s="21">
        <v>6523.7</v>
      </c>
      <c r="O23" s="22">
        <f t="shared" si="0"/>
        <v>2237.3999999999996</v>
      </c>
    </row>
    <row r="24" spans="1:15" ht="13.5" customHeight="1">
      <c r="A24" s="1" t="s">
        <v>40</v>
      </c>
      <c r="B24" s="3" t="s">
        <v>41</v>
      </c>
      <c r="C24" s="16"/>
      <c r="D24" s="4">
        <v>9563.35</v>
      </c>
      <c r="E24" s="21">
        <v>9463.51</v>
      </c>
      <c r="F24" s="4">
        <f t="shared" si="1"/>
        <v>-99.84000000000015</v>
      </c>
      <c r="G24" s="4">
        <v>1.9</v>
      </c>
      <c r="H24" s="21">
        <v>2</v>
      </c>
      <c r="I24" s="4">
        <f t="shared" si="2"/>
        <v>0.10000000000000009</v>
      </c>
      <c r="J24" s="4">
        <v>64.31</v>
      </c>
      <c r="K24" s="21">
        <v>64.48</v>
      </c>
      <c r="L24" s="4">
        <f t="shared" si="3"/>
        <v>0.1700000000000017</v>
      </c>
      <c r="M24" s="4">
        <v>4178.71</v>
      </c>
      <c r="N24" s="21">
        <v>4157.57</v>
      </c>
      <c r="O24" s="22">
        <f t="shared" si="0"/>
        <v>-21.140000000000327</v>
      </c>
    </row>
    <row r="25" spans="1:15" ht="13.5" customHeight="1">
      <c r="A25" s="1" t="s">
        <v>42</v>
      </c>
      <c r="B25" s="3" t="s">
        <v>43</v>
      </c>
      <c r="C25" s="16"/>
      <c r="D25" s="4">
        <v>7893.42</v>
      </c>
      <c r="E25" s="21">
        <v>7903.35</v>
      </c>
      <c r="F25" s="4">
        <f t="shared" si="1"/>
        <v>9.930000000000291</v>
      </c>
      <c r="G25" s="4">
        <v>5.88</v>
      </c>
      <c r="H25" s="21">
        <v>5.03</v>
      </c>
      <c r="I25" s="4">
        <f t="shared" si="2"/>
        <v>-0.8499999999999996</v>
      </c>
      <c r="J25" s="4">
        <v>14.36</v>
      </c>
      <c r="K25" s="21">
        <v>14.53</v>
      </c>
      <c r="L25" s="4">
        <f t="shared" si="3"/>
        <v>0.16999999999999993</v>
      </c>
      <c r="M25" s="4">
        <v>4236.19</v>
      </c>
      <c r="N25" s="21">
        <v>4258.16</v>
      </c>
      <c r="O25" s="22">
        <f t="shared" si="0"/>
        <v>21.970000000000255</v>
      </c>
    </row>
    <row r="26" spans="1:15" ht="13.5" customHeight="1">
      <c r="A26" s="1" t="s">
        <v>44</v>
      </c>
      <c r="B26" s="3" t="s">
        <v>45</v>
      </c>
      <c r="C26" s="16"/>
      <c r="D26" s="4">
        <v>14385.48</v>
      </c>
      <c r="E26" s="21">
        <v>14434.93</v>
      </c>
      <c r="F26" s="4">
        <f t="shared" si="1"/>
        <v>49.45000000000073</v>
      </c>
      <c r="G26" s="4">
        <v>3.47</v>
      </c>
      <c r="H26" s="21">
        <v>3.56</v>
      </c>
      <c r="I26" s="4">
        <f t="shared" si="2"/>
        <v>0.08999999999999986</v>
      </c>
      <c r="J26" s="4">
        <v>37.67</v>
      </c>
      <c r="K26" s="21">
        <v>37.95</v>
      </c>
      <c r="L26" s="4">
        <f t="shared" si="3"/>
        <v>0.28000000000000114</v>
      </c>
      <c r="M26" s="4">
        <v>5167.56</v>
      </c>
      <c r="N26" s="21">
        <v>5207.87</v>
      </c>
      <c r="O26" s="22">
        <f t="shared" si="0"/>
        <v>40.30999999999949</v>
      </c>
    </row>
    <row r="27" spans="1:15" ht="13.5" customHeight="1">
      <c r="A27" s="1" t="s">
        <v>46</v>
      </c>
      <c r="B27" s="3" t="s">
        <v>47</v>
      </c>
      <c r="C27" s="16"/>
      <c r="D27" s="4">
        <v>7144.15</v>
      </c>
      <c r="E27" s="8">
        <v>7173.29</v>
      </c>
      <c r="F27" s="4">
        <f t="shared" si="1"/>
        <v>29.140000000000327</v>
      </c>
      <c r="G27" s="4">
        <v>16.38</v>
      </c>
      <c r="H27" s="21">
        <v>9.15</v>
      </c>
      <c r="I27" s="4">
        <f t="shared" si="2"/>
        <v>-7.229999999999999</v>
      </c>
      <c r="J27" s="4">
        <v>52.22</v>
      </c>
      <c r="K27" s="21">
        <v>51.25</v>
      </c>
      <c r="L27" s="4">
        <f t="shared" si="3"/>
        <v>-0.9699999999999989</v>
      </c>
      <c r="M27" s="4">
        <v>2957.17</v>
      </c>
      <c r="N27" s="21">
        <v>2933.74</v>
      </c>
      <c r="O27" s="22">
        <f t="shared" si="0"/>
        <v>-23.43000000000029</v>
      </c>
    </row>
    <row r="28" spans="1:15" ht="13.5" customHeight="1">
      <c r="A28" s="1" t="s">
        <v>48</v>
      </c>
      <c r="B28" s="3" t="s">
        <v>49</v>
      </c>
      <c r="C28" s="16"/>
      <c r="D28" s="4">
        <v>13716.02</v>
      </c>
      <c r="E28" s="21">
        <v>13442.51</v>
      </c>
      <c r="F28" s="4">
        <f t="shared" si="1"/>
        <v>-273.5100000000002</v>
      </c>
      <c r="G28" s="4">
        <v>8.74</v>
      </c>
      <c r="H28" s="21">
        <v>8.88</v>
      </c>
      <c r="I28" s="4">
        <f t="shared" si="2"/>
        <v>0.14000000000000057</v>
      </c>
      <c r="J28" s="4">
        <v>76.69</v>
      </c>
      <c r="K28" s="21">
        <v>76.29</v>
      </c>
      <c r="L28" s="4">
        <f t="shared" si="3"/>
        <v>-0.3999999999999915</v>
      </c>
      <c r="M28" s="4">
        <v>6861.62</v>
      </c>
      <c r="N28" s="21">
        <v>6721.38</v>
      </c>
      <c r="O28" s="22">
        <f t="shared" si="0"/>
        <v>-140.23999999999978</v>
      </c>
    </row>
    <row r="29" spans="1:15" ht="13.5" customHeight="1">
      <c r="A29" s="1" t="s">
        <v>50</v>
      </c>
      <c r="B29" s="3" t="s">
        <v>51</v>
      </c>
      <c r="C29" s="16"/>
      <c r="D29" s="4">
        <v>12723.9</v>
      </c>
      <c r="E29" s="21">
        <v>12550.83</v>
      </c>
      <c r="F29" s="4">
        <f t="shared" si="1"/>
        <v>-173.0699999999997</v>
      </c>
      <c r="G29" s="4">
        <v>1.3</v>
      </c>
      <c r="H29" s="21">
        <v>1.32</v>
      </c>
      <c r="I29" s="4">
        <f t="shared" si="2"/>
        <v>0.020000000000000018</v>
      </c>
      <c r="J29" s="4">
        <v>75.7</v>
      </c>
      <c r="K29" s="21">
        <v>73.37</v>
      </c>
      <c r="L29" s="4">
        <f t="shared" si="3"/>
        <v>-2.3299999999999983</v>
      </c>
      <c r="M29" s="4">
        <v>5109.75</v>
      </c>
      <c r="N29" s="21">
        <v>4832.4</v>
      </c>
      <c r="O29" s="22">
        <f t="shared" si="0"/>
        <v>-277.35000000000036</v>
      </c>
    </row>
    <row r="30" spans="1:15" ht="13.5" customHeight="1">
      <c r="A30" s="1" t="s">
        <v>52</v>
      </c>
      <c r="B30" s="3" t="s">
        <v>53</v>
      </c>
      <c r="C30" s="16"/>
      <c r="D30" s="4">
        <v>6610.27</v>
      </c>
      <c r="E30" s="21">
        <v>6540.7</v>
      </c>
      <c r="F30" s="4">
        <f t="shared" si="1"/>
        <v>-69.57000000000062</v>
      </c>
      <c r="G30" s="4">
        <v>3.9</v>
      </c>
      <c r="H30" s="21">
        <v>4.29</v>
      </c>
      <c r="I30" s="4">
        <f t="shared" si="2"/>
        <v>0.3900000000000001</v>
      </c>
      <c r="J30" s="4">
        <v>10.29</v>
      </c>
      <c r="K30" s="21">
        <v>9.7</v>
      </c>
      <c r="L30" s="4">
        <f t="shared" si="3"/>
        <v>-0.5899999999999999</v>
      </c>
      <c r="M30" s="4">
        <v>2739.45</v>
      </c>
      <c r="N30" s="21">
        <v>2726.3</v>
      </c>
      <c r="O30" s="22">
        <f t="shared" si="0"/>
        <v>-13.149999999999636</v>
      </c>
    </row>
    <row r="31" spans="1:15" ht="13.5" customHeight="1">
      <c r="A31" s="1" t="s">
        <v>54</v>
      </c>
      <c r="B31" s="3" t="s">
        <v>55</v>
      </c>
      <c r="C31" s="16"/>
      <c r="D31" s="4">
        <v>11019.55</v>
      </c>
      <c r="E31" s="21">
        <v>10910.44</v>
      </c>
      <c r="F31" s="4">
        <f t="shared" si="1"/>
        <v>-109.10999999999876</v>
      </c>
      <c r="G31" s="4">
        <v>15.93</v>
      </c>
      <c r="H31" s="21">
        <v>15.96</v>
      </c>
      <c r="I31" s="4">
        <f t="shared" si="2"/>
        <v>0.030000000000001137</v>
      </c>
      <c r="J31" s="4">
        <v>56.17</v>
      </c>
      <c r="K31" s="21">
        <v>54.14</v>
      </c>
      <c r="L31" s="4">
        <f t="shared" si="3"/>
        <v>-2.030000000000001</v>
      </c>
      <c r="M31" s="4">
        <v>4893.3</v>
      </c>
      <c r="N31" s="21">
        <v>4841.1</v>
      </c>
      <c r="O31" s="22">
        <f t="shared" si="0"/>
        <v>-52.19999999999982</v>
      </c>
    </row>
    <row r="32" spans="1:15" ht="13.5" customHeight="1">
      <c r="A32" s="1" t="s">
        <v>56</v>
      </c>
      <c r="B32" s="3" t="s">
        <v>57</v>
      </c>
      <c r="C32" s="16"/>
      <c r="D32" s="4">
        <v>5275.09</v>
      </c>
      <c r="E32" s="21">
        <v>5186.97</v>
      </c>
      <c r="F32" s="4">
        <f t="shared" si="1"/>
        <v>-88.11999999999989</v>
      </c>
      <c r="G32" s="4">
        <v>0</v>
      </c>
      <c r="H32" s="21">
        <v>0</v>
      </c>
      <c r="I32" s="4">
        <f t="shared" si="2"/>
        <v>0</v>
      </c>
      <c r="J32" s="4">
        <v>57.42</v>
      </c>
      <c r="K32" s="21">
        <v>49.99</v>
      </c>
      <c r="L32" s="4">
        <f t="shared" si="3"/>
        <v>-7.43</v>
      </c>
      <c r="M32" s="4">
        <v>1984.83</v>
      </c>
      <c r="N32" s="21">
        <v>2001.85</v>
      </c>
      <c r="O32" s="22">
        <f t="shared" si="0"/>
        <v>17.019999999999982</v>
      </c>
    </row>
    <row r="33" spans="1:15" ht="13.5" customHeight="1">
      <c r="A33" s="1" t="s">
        <v>58</v>
      </c>
      <c r="B33" s="9" t="s">
        <v>59</v>
      </c>
      <c r="C33" s="16"/>
      <c r="D33" s="4">
        <v>2078.6</v>
      </c>
      <c r="E33" s="21">
        <v>2026.29</v>
      </c>
      <c r="F33" s="4">
        <f t="shared" si="1"/>
        <v>-52.309999999999945</v>
      </c>
      <c r="G33" s="4">
        <v>0</v>
      </c>
      <c r="H33" s="21">
        <v>0</v>
      </c>
      <c r="I33" s="4">
        <f t="shared" si="2"/>
        <v>0</v>
      </c>
      <c r="J33" s="4">
        <v>42.87</v>
      </c>
      <c r="K33" s="21">
        <v>42.33</v>
      </c>
      <c r="L33" s="4">
        <f t="shared" si="3"/>
        <v>-0.5399999999999991</v>
      </c>
      <c r="M33" s="4">
        <v>44.01</v>
      </c>
      <c r="N33" s="21">
        <v>50.15</v>
      </c>
      <c r="O33" s="22">
        <f t="shared" si="0"/>
        <v>6.140000000000001</v>
      </c>
    </row>
    <row r="34" spans="1:15" ht="13.5" customHeight="1">
      <c r="A34" s="31"/>
      <c r="B34" s="14" t="s">
        <v>60</v>
      </c>
      <c r="C34" s="14"/>
      <c r="D34" s="23">
        <f aca="true" t="shared" si="4" ref="D34:L34">SUM(D7:D33)</f>
        <v>295198.65</v>
      </c>
      <c r="E34" s="24">
        <f t="shared" si="4"/>
        <v>296275.32</v>
      </c>
      <c r="F34" s="23">
        <f t="shared" si="4"/>
        <v>1076.6700000000096</v>
      </c>
      <c r="G34" s="23">
        <f t="shared" si="4"/>
        <v>270.09999999999997</v>
      </c>
      <c r="H34" s="24">
        <f t="shared" si="4"/>
        <v>240.99999999999997</v>
      </c>
      <c r="I34" s="23">
        <f t="shared" si="4"/>
        <v>-29.099999999999998</v>
      </c>
      <c r="J34" s="23">
        <f t="shared" si="4"/>
        <v>1254.76</v>
      </c>
      <c r="K34" s="24">
        <f t="shared" si="4"/>
        <v>1209.33</v>
      </c>
      <c r="L34" s="23">
        <f t="shared" si="4"/>
        <v>-45.42999999999998</v>
      </c>
      <c r="M34" s="23">
        <v>116957.04</v>
      </c>
      <c r="N34" s="24">
        <f>SUM(N7:N33)</f>
        <v>118382.35</v>
      </c>
      <c r="O34" s="25">
        <f>SUM(O7:O33)</f>
        <v>1425.3099999999974</v>
      </c>
    </row>
    <row r="35" spans="4:13" ht="13.5" customHeight="1"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4:15" ht="13.5" customHeight="1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4:15" ht="13.5" customHeight="1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5:15" ht="13.5" customHeight="1">
      <c r="E38" s="4"/>
      <c r="F38" s="4"/>
      <c r="G38" s="4"/>
      <c r="J38" s="4"/>
      <c r="L38" s="4"/>
      <c r="M38" s="4"/>
      <c r="N38" s="4"/>
      <c r="O38" s="4"/>
    </row>
    <row r="39" spans="6:15" ht="13.5" customHeight="1">
      <c r="F39" s="4"/>
      <c r="G39" s="4"/>
      <c r="J39" s="43"/>
      <c r="L39" s="4"/>
      <c r="N39" s="4"/>
      <c r="O39" s="4"/>
    </row>
    <row r="40" spans="6:14" ht="13.5" customHeight="1">
      <c r="F40" s="4"/>
      <c r="L40" s="4"/>
      <c r="N40" s="4"/>
    </row>
    <row r="41" ht="13.5" customHeight="1">
      <c r="F41" s="4"/>
    </row>
    <row r="42" ht="13.5" customHeight="1">
      <c r="F42" s="4"/>
    </row>
    <row r="43" ht="13.5" customHeight="1">
      <c r="F43" s="4"/>
    </row>
    <row r="44" ht="13.5" customHeight="1">
      <c r="F44" s="4"/>
    </row>
    <row r="45" ht="13.5" customHeight="1">
      <c r="F45" s="4"/>
    </row>
  </sheetData>
  <mergeCells count="8">
    <mergeCell ref="B4:C4"/>
    <mergeCell ref="B5:C5"/>
    <mergeCell ref="M4:O4"/>
    <mergeCell ref="M5:O5"/>
    <mergeCell ref="J4:L4"/>
    <mergeCell ref="G4:I4"/>
    <mergeCell ref="D4:F4"/>
    <mergeCell ref="G5:I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Celeron 900</cp:lastModifiedBy>
  <cp:lastPrinted>2003-09-22T06:27:35Z</cp:lastPrinted>
  <dcterms:created xsi:type="dcterms:W3CDTF">1999-05-27T10:22:24Z</dcterms:created>
  <dcterms:modified xsi:type="dcterms:W3CDTF">2003-09-22T06:28:29Z</dcterms:modified>
  <cp:category/>
  <cp:version/>
  <cp:contentType/>
  <cp:contentStatus/>
</cp:coreProperties>
</file>