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386" windowWidth="9720" windowHeight="67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'Лист1'!$A$1:$AC$92</definedName>
  </definedNames>
  <calcPr fullCalcOnLoad="1"/>
</workbook>
</file>

<file path=xl/sharedStrings.xml><?xml version="1.0" encoding="utf-8"?>
<sst xmlns="http://schemas.openxmlformats.org/spreadsheetml/2006/main" count="110" uniqueCount="102">
  <si>
    <t>Вінницька</t>
  </si>
  <si>
    <t xml:space="preserve">Найменування </t>
  </si>
  <si>
    <t>п/п</t>
  </si>
  <si>
    <t>областей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</si>
  <si>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</si>
  <si>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</si>
  <si>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</si>
  <si>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</si>
  <si>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</si>
  <si>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</si>
  <si>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</si>
  <si>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</si>
  <si>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</si>
  <si>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</si>
  <si>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</si>
  <si>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</si>
  <si>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</si>
  <si>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</si>
  <si>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</si>
  <si>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</si>
  <si>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</si>
  <si>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</si>
  <si>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</si>
  <si>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</si>
  <si>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</si>
  <si>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</si>
  <si>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</si>
  <si>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</si>
  <si>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</si>
  <si>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</si>
  <si>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</si>
  <si>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</si>
  <si>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</si>
  <si>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</si>
  <si>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</si>
  <si>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</si>
  <si>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</si>
  <si>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</si>
  <si>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</si>
  <si>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</si>
  <si>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</si>
  <si>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</si>
  <si>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</si>
  <si>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</si>
  <si>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</si>
  <si>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</si>
  <si>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</si>
  <si>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</si>
  <si>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</si>
  <si>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</si>
  <si>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</si>
  <si>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</si>
  <si>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</si>
  <si>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</si>
  <si>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</si>
  <si>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</si>
  <si>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</si>
  <si>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</si>
  <si>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</si>
  <si>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в них:</t>
  </si>
  <si>
    <t xml:space="preserve"> </t>
  </si>
  <si>
    <t xml:space="preserve">     Всього</t>
  </si>
  <si>
    <t>в сільськ.</t>
  </si>
  <si>
    <t xml:space="preserve">  місцев.</t>
  </si>
  <si>
    <t xml:space="preserve">         Всього</t>
  </si>
  <si>
    <t>місцев.</t>
  </si>
  <si>
    <t>НПБ України</t>
  </si>
  <si>
    <t>ДІБ України</t>
  </si>
  <si>
    <t>ДБЮ України</t>
  </si>
  <si>
    <t>ДБД України</t>
  </si>
  <si>
    <t>ОДНБ ім.Горького</t>
  </si>
  <si>
    <t>ХДНБ ім.Короленка</t>
  </si>
  <si>
    <t xml:space="preserve">Р А З О М </t>
  </si>
  <si>
    <t>В С Ь О Г О</t>
  </si>
  <si>
    <t>Таблиця 1</t>
  </si>
  <si>
    <t>в сільськ. місцев.</t>
  </si>
  <si>
    <t>бібл. фонд (в тис.)</t>
  </si>
  <si>
    <t>Всього</t>
  </si>
  <si>
    <t xml:space="preserve">       МКіМ</t>
  </si>
  <si>
    <t>книговидача (в тис.)</t>
  </si>
  <si>
    <t xml:space="preserve">         Загальна кількість бібліотек</t>
  </si>
  <si>
    <t xml:space="preserve">                      бібліотечний фонд (в тис.)                     </t>
  </si>
  <si>
    <t xml:space="preserve">             користувачів (в тис.)</t>
  </si>
  <si>
    <t xml:space="preserve">  книговидач (в тис.)</t>
  </si>
  <si>
    <t xml:space="preserve">        в т. ч. бібліотек системи МКіМ</t>
  </si>
  <si>
    <t xml:space="preserve">  Мережа НТБ</t>
  </si>
  <si>
    <t xml:space="preserve">  ДНПБ України</t>
  </si>
  <si>
    <t>Спец. педагогічні б-ки</t>
  </si>
  <si>
    <t>№№</t>
  </si>
  <si>
    <t xml:space="preserve">           НБУВ</t>
  </si>
  <si>
    <t xml:space="preserve">           Б-ки НАН України</t>
  </si>
  <si>
    <t xml:space="preserve"> ДНТБ України</t>
  </si>
  <si>
    <t xml:space="preserve">           Медичні б-ки всіх типів</t>
  </si>
  <si>
    <t xml:space="preserve">         Б-ки  УААН, АПК</t>
  </si>
  <si>
    <t xml:space="preserve">         Б-ки УТОС</t>
  </si>
  <si>
    <t>Б-ки вищ. навчальних закладів</t>
  </si>
  <si>
    <t>користувачі (в тис.)</t>
  </si>
  <si>
    <t xml:space="preserve">  в сільськ.</t>
  </si>
  <si>
    <t>Обласні б-ки</t>
  </si>
  <si>
    <t xml:space="preserve">Мережа, бібліотечний фонд, кількість користувачів та книговидачі публічних, державних, наукових та бібліотек інших  систем і відомств України                                                                 </t>
  </si>
  <si>
    <t>* в 2001 р. до статистичного збірника увійшла мережа НТБ, вузівських та провідні  педагогічні бібліотеки.</t>
  </si>
  <si>
    <t>* Мережа освітянських бібліотек нараховує 22337 бібліотек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</si>
</sst>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6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7.5"/>
      <name val="Arial Cyr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172" fontId="0" fillId="0" borderId="3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2" fillId="0" borderId="5" xfId="0" applyFon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" fontId="4" fillId="0" borderId="9" xfId="0" applyNumberFormat="1" applyFont="1" applyBorder="1" applyAlignment="1">
      <alignment/>
    </xf>
    <xf numFmtId="2" fontId="4" fillId="0" borderId="9" xfId="0" applyNumberFormat="1" applyFont="1" applyBorder="1" applyAlignment="1">
      <alignment/>
    </xf>
    <xf numFmtId="172" fontId="4" fillId="0" borderId="9" xfId="0" applyNumberFormat="1" applyFont="1" applyBorder="1" applyAlignment="1">
      <alignment/>
    </xf>
    <xf numFmtId="0" fontId="4" fillId="0" borderId="16" xfId="0" applyFont="1" applyBorder="1" applyAlignment="1">
      <alignment/>
    </xf>
    <xf numFmtId="2" fontId="4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7" xfId="0" applyFont="1" applyBorder="1" applyAlignment="1">
      <alignment/>
    </xf>
    <xf numFmtId="2" fontId="4" fillId="0" borderId="7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0" xfId="0" applyNumberFormat="1" applyFont="1" applyAlignment="1">
      <alignment horizontal="right"/>
    </xf>
    <xf numFmtId="0" fontId="3" fillId="0" borderId="9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8" xfId="0" applyFont="1" applyBorder="1" applyAlignment="1">
      <alignment/>
    </xf>
    <xf numFmtId="0" fontId="5" fillId="0" borderId="7" xfId="0" applyFont="1" applyBorder="1" applyAlignment="1">
      <alignment/>
    </xf>
    <xf numFmtId="172" fontId="3" fillId="0" borderId="9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9"/>
  <sheetViews>
    <sheetView tabSelected="1" zoomScale="90" zoomScaleNormal="90" zoomScaleSheetLayoutView="100" workbookViewId="0" topLeftCell="A1">
      <selection activeCell="H21" sqref="H21"/>
    </sheetView>
  </sheetViews>
  <sheetFormatPr defaultColWidth="9.59765625" defaultRowHeight="8.25"/>
  <cols>
    <col min="1" max="1" width="8.19921875" style="0" customWidth="1"/>
    <col min="2" max="2" width="30.3984375" style="0" customWidth="1"/>
    <col min="3" max="3" width="14.3984375" style="0" customWidth="1"/>
    <col min="4" max="4" width="12.3984375" style="0" customWidth="1"/>
    <col min="5" max="5" width="12.796875" style="0" customWidth="1"/>
    <col min="6" max="6" width="11.3984375" style="0" customWidth="1"/>
    <col min="7" max="7" width="13.19921875" style="0" customWidth="1"/>
    <col min="8" max="8" width="14.796875" style="0" customWidth="1"/>
    <col min="9" max="9" width="14.3984375" style="0" customWidth="1"/>
    <col min="10" max="11" width="13.19921875" style="0" customWidth="1"/>
    <col min="12" max="12" width="12.19921875" style="0" customWidth="1"/>
    <col min="13" max="13" width="12.796875" style="0" customWidth="1"/>
    <col min="14" max="14" width="11.796875" style="0" customWidth="1"/>
    <col min="15" max="15" width="14.19921875" style="0" customWidth="1"/>
    <col min="16" max="16" width="13.19921875" style="0" customWidth="1"/>
    <col min="17" max="17" width="14" style="0" customWidth="1"/>
    <col min="18" max="18" width="13.3984375" style="0" customWidth="1"/>
    <col min="19" max="19" width="11" style="0" customWidth="1"/>
    <col min="21" max="21" width="13.796875" style="0" customWidth="1"/>
    <col min="22" max="22" width="14.796875" style="0" customWidth="1"/>
    <col min="23" max="23" width="12" style="0" customWidth="1"/>
    <col min="24" max="24" width="13.3984375" style="0" customWidth="1"/>
    <col min="25" max="25" width="13.19921875" style="0" customWidth="1"/>
    <col min="26" max="26" width="0.19921875" style="0" hidden="1" customWidth="1"/>
    <col min="27" max="27" width="15" style="0" customWidth="1"/>
    <col min="28" max="29" width="11.19921875" style="0" customWidth="1"/>
    <col min="30" max="30" width="9.3984375" style="0" customWidth="1"/>
  </cols>
  <sheetData>
    <row r="1" spans="1:27" ht="15" customHeight="1">
      <c r="A1" s="63" t="s">
        <v>99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29" ht="12.75">
      <c r="A2" s="12"/>
      <c r="B2" s="12"/>
      <c r="C2" s="13"/>
      <c r="D2" s="13"/>
      <c r="E2" s="13"/>
      <c r="F2" s="13"/>
      <c r="G2" s="13"/>
      <c r="H2" s="13"/>
      <c r="I2" s="12"/>
      <c r="J2" s="12"/>
      <c r="K2" s="12"/>
      <c r="L2" s="12"/>
      <c r="M2" s="12"/>
      <c r="N2" s="12"/>
      <c r="O2" s="11"/>
      <c r="P2" s="12"/>
      <c r="Q2" s="12"/>
      <c r="R2" s="12"/>
      <c r="S2" s="11"/>
      <c r="T2" s="12"/>
      <c r="U2" s="12"/>
      <c r="V2" s="12"/>
      <c r="W2" s="12"/>
      <c r="X2" s="12"/>
      <c r="Y2" s="13" t="s">
        <v>74</v>
      </c>
      <c r="Z2" s="12"/>
      <c r="AA2" s="12"/>
      <c r="AB2" s="11"/>
      <c r="AC2" s="11"/>
    </row>
    <row r="3" spans="1:30" s="16" customFormat="1" ht="10.5">
      <c r="A3" s="19" t="s">
        <v>88</v>
      </c>
      <c r="B3" s="20" t="s">
        <v>1</v>
      </c>
      <c r="G3" s="23"/>
      <c r="H3" s="24"/>
      <c r="I3" s="24"/>
      <c r="J3" s="24"/>
      <c r="K3" s="25" t="s">
        <v>59</v>
      </c>
      <c r="L3" s="25"/>
      <c r="M3" s="24"/>
      <c r="N3" s="24"/>
      <c r="O3" s="24"/>
      <c r="P3" s="24"/>
      <c r="Q3" s="24"/>
      <c r="R3" s="24"/>
      <c r="S3" s="23"/>
      <c r="T3" s="24"/>
      <c r="U3" s="45"/>
      <c r="V3" s="24"/>
      <c r="W3" s="24"/>
      <c r="X3" s="45"/>
      <c r="Y3" s="24"/>
      <c r="Z3" s="24"/>
      <c r="AA3" s="26"/>
      <c r="AB3" s="21"/>
      <c r="AC3" s="21"/>
      <c r="AD3" s="27"/>
    </row>
    <row r="4" spans="1:30" s="16" customFormat="1" ht="10.5">
      <c r="A4" s="28" t="s">
        <v>2</v>
      </c>
      <c r="B4" s="29" t="s">
        <v>3</v>
      </c>
      <c r="C4" s="21" t="s">
        <v>80</v>
      </c>
      <c r="D4" s="21"/>
      <c r="E4" s="21"/>
      <c r="F4" s="22"/>
      <c r="G4" s="61" t="s">
        <v>81</v>
      </c>
      <c r="H4" s="64"/>
      <c r="I4" s="64"/>
      <c r="J4" s="62"/>
      <c r="K4" s="23" t="s">
        <v>82</v>
      </c>
      <c r="L4" s="24"/>
      <c r="M4" s="24"/>
      <c r="N4" s="26"/>
      <c r="O4" s="30"/>
      <c r="P4" s="24" t="s">
        <v>83</v>
      </c>
      <c r="Q4" s="24"/>
      <c r="R4" s="24"/>
      <c r="S4" s="54"/>
      <c r="U4" s="24" t="s">
        <v>84</v>
      </c>
      <c r="V4" s="25"/>
      <c r="W4" s="24"/>
      <c r="X4" s="24"/>
      <c r="Y4" s="64"/>
      <c r="Z4" s="64"/>
      <c r="AA4" s="62"/>
      <c r="AB4" s="21"/>
      <c r="AC4" s="21"/>
      <c r="AD4" s="27"/>
    </row>
    <row r="5" spans="1:30" s="16" customFormat="1" ht="10.5">
      <c r="A5" s="28"/>
      <c r="B5" s="22"/>
      <c r="C5" s="61" t="s">
        <v>61</v>
      </c>
      <c r="D5" s="62"/>
      <c r="E5" s="23" t="s">
        <v>62</v>
      </c>
      <c r="F5" s="26" t="s">
        <v>63</v>
      </c>
      <c r="G5" s="23" t="s">
        <v>64</v>
      </c>
      <c r="H5" s="26"/>
      <c r="I5" s="31" t="s">
        <v>97</v>
      </c>
      <c r="J5" s="26" t="s">
        <v>65</v>
      </c>
      <c r="K5" s="61" t="s">
        <v>61</v>
      </c>
      <c r="L5" s="62"/>
      <c r="M5" s="61" t="s">
        <v>75</v>
      </c>
      <c r="N5" s="62"/>
      <c r="O5" s="65" t="s">
        <v>77</v>
      </c>
      <c r="P5" s="62"/>
      <c r="Q5" s="61" t="s">
        <v>75</v>
      </c>
      <c r="R5" s="62"/>
      <c r="S5" s="23" t="s">
        <v>78</v>
      </c>
      <c r="T5" s="26"/>
      <c r="U5" s="65" t="s">
        <v>76</v>
      </c>
      <c r="V5" s="62"/>
      <c r="W5" s="23" t="s">
        <v>96</v>
      </c>
      <c r="X5" s="33"/>
      <c r="Y5" s="61" t="s">
        <v>79</v>
      </c>
      <c r="Z5" s="64"/>
      <c r="AA5" s="62"/>
      <c r="AB5" s="27"/>
      <c r="AC5" s="21"/>
      <c r="AD5" s="27"/>
    </row>
    <row r="6" spans="1:30" s="16" customFormat="1" ht="10.5">
      <c r="A6" s="32"/>
      <c r="B6" s="33"/>
      <c r="C6" s="34">
        <v>2000</v>
      </c>
      <c r="D6" s="53">
        <v>2001</v>
      </c>
      <c r="E6" s="34">
        <v>2000</v>
      </c>
      <c r="F6" s="53">
        <v>2001</v>
      </c>
      <c r="G6" s="34">
        <v>2000</v>
      </c>
      <c r="H6" s="53">
        <v>2001</v>
      </c>
      <c r="I6" s="34">
        <v>2000</v>
      </c>
      <c r="J6" s="53">
        <v>2001</v>
      </c>
      <c r="K6" s="34">
        <v>2000</v>
      </c>
      <c r="L6" s="53">
        <v>2001</v>
      </c>
      <c r="M6" s="34">
        <v>2000</v>
      </c>
      <c r="N6" s="53">
        <v>2001</v>
      </c>
      <c r="O6" s="34">
        <v>2000</v>
      </c>
      <c r="P6" s="53">
        <v>2001</v>
      </c>
      <c r="Q6" s="34">
        <v>2000</v>
      </c>
      <c r="R6" s="53">
        <v>2001</v>
      </c>
      <c r="S6" s="34">
        <v>2000</v>
      </c>
      <c r="T6" s="23">
        <v>2001</v>
      </c>
      <c r="U6" s="34">
        <v>2000</v>
      </c>
      <c r="V6" s="24">
        <v>2001</v>
      </c>
      <c r="W6" s="34">
        <v>2000</v>
      </c>
      <c r="X6" s="24">
        <v>2001</v>
      </c>
      <c r="Y6" s="34">
        <v>2000</v>
      </c>
      <c r="Z6" s="25"/>
      <c r="AA6" s="26">
        <v>2001</v>
      </c>
      <c r="AB6" s="27"/>
      <c r="AC6" s="35"/>
      <c r="AD6" s="27"/>
    </row>
    <row r="7" spans="1:30" s="16" customFormat="1" ht="10.5">
      <c r="A7" s="19" t="s">
        <v>4</v>
      </c>
      <c r="B7" s="19" t="s">
        <v>5</v>
      </c>
      <c r="C7" s="27">
        <v>1103</v>
      </c>
      <c r="D7" s="27">
        <v>1104</v>
      </c>
      <c r="E7" s="27">
        <v>978</v>
      </c>
      <c r="F7" s="27">
        <v>960</v>
      </c>
      <c r="G7" s="37">
        <v>18709.1</v>
      </c>
      <c r="H7" s="27">
        <v>17653.48</v>
      </c>
      <c r="I7" s="27">
        <v>12829.14</v>
      </c>
      <c r="J7" s="27">
        <v>12743.74</v>
      </c>
      <c r="K7" s="38">
        <v>675.9</v>
      </c>
      <c r="L7" s="27">
        <v>528.8</v>
      </c>
      <c r="M7" s="38">
        <v>374</v>
      </c>
      <c r="N7" s="27">
        <v>372.4</v>
      </c>
      <c r="O7" s="27">
        <v>11955.53</v>
      </c>
      <c r="P7" s="37">
        <v>10964.8</v>
      </c>
      <c r="Q7" s="27">
        <v>6194.44</v>
      </c>
      <c r="R7" s="37">
        <v>6211.2</v>
      </c>
      <c r="S7" s="36">
        <v>1100</v>
      </c>
      <c r="T7" s="27">
        <v>1065</v>
      </c>
      <c r="U7" s="37">
        <v>17513.52</v>
      </c>
      <c r="V7" s="37">
        <v>17298.31</v>
      </c>
      <c r="W7" s="38">
        <v>575.7</v>
      </c>
      <c r="X7" s="27">
        <v>572.8</v>
      </c>
      <c r="Y7" s="40">
        <v>10679.87</v>
      </c>
      <c r="Z7" s="37"/>
      <c r="AA7" s="48">
        <v>10764.09</v>
      </c>
      <c r="AB7" s="27"/>
      <c r="AC7" s="37"/>
      <c r="AD7" s="27"/>
    </row>
    <row r="8" spans="1:30" s="16" customFormat="1" ht="10.5">
      <c r="A8" s="28" t="s">
        <v>6</v>
      </c>
      <c r="B8" s="28" t="s">
        <v>7</v>
      </c>
      <c r="C8" s="27">
        <v>565</v>
      </c>
      <c r="D8" s="27">
        <v>576</v>
      </c>
      <c r="E8" s="27">
        <v>485</v>
      </c>
      <c r="F8" s="27">
        <v>490</v>
      </c>
      <c r="G8" s="37">
        <v>7369.1</v>
      </c>
      <c r="H8" s="27">
        <v>6516.71</v>
      </c>
      <c r="I8" s="27">
        <v>4074.95</v>
      </c>
      <c r="J8" s="27">
        <v>4057.81</v>
      </c>
      <c r="K8" s="38">
        <v>459.3</v>
      </c>
      <c r="L8" s="27">
        <v>364.3</v>
      </c>
      <c r="M8" s="38">
        <v>252.5</v>
      </c>
      <c r="N8" s="27">
        <v>252.8</v>
      </c>
      <c r="O8" s="27">
        <v>6920.95</v>
      </c>
      <c r="P8" s="27">
        <v>6134.94</v>
      </c>
      <c r="Q8" s="27">
        <v>2790.25</v>
      </c>
      <c r="R8" s="37">
        <v>3018.8</v>
      </c>
      <c r="S8" s="36">
        <v>562</v>
      </c>
      <c r="T8" s="27">
        <v>562</v>
      </c>
      <c r="U8" s="37">
        <v>6409.67</v>
      </c>
      <c r="V8" s="37">
        <v>6335.44</v>
      </c>
      <c r="W8" s="38">
        <v>354.8</v>
      </c>
      <c r="X8" s="27">
        <v>353.2</v>
      </c>
      <c r="Y8" s="40">
        <v>5619.21</v>
      </c>
      <c r="Z8" s="37"/>
      <c r="AA8" s="22">
        <v>5971.79</v>
      </c>
      <c r="AB8" s="27"/>
      <c r="AC8" s="37"/>
      <c r="AD8" s="27"/>
    </row>
    <row r="9" spans="1:30" s="16" customFormat="1" ht="10.5">
      <c r="A9" s="28" t="s">
        <v>8</v>
      </c>
      <c r="B9" s="28" t="s">
        <v>9</v>
      </c>
      <c r="C9" s="27">
        <v>681</v>
      </c>
      <c r="D9" s="27">
        <v>768</v>
      </c>
      <c r="E9" s="27">
        <v>446</v>
      </c>
      <c r="F9" s="27">
        <v>459</v>
      </c>
      <c r="G9" s="27">
        <v>17802.25</v>
      </c>
      <c r="H9" s="27">
        <v>17699.26</v>
      </c>
      <c r="I9" s="27">
        <v>5125.95</v>
      </c>
      <c r="J9" s="27">
        <v>5139.47</v>
      </c>
      <c r="K9" s="38">
        <v>820.8</v>
      </c>
      <c r="L9" s="27">
        <v>753.8</v>
      </c>
      <c r="M9" s="38">
        <v>208.8</v>
      </c>
      <c r="N9" s="38">
        <v>210</v>
      </c>
      <c r="O9" s="27">
        <v>16196.6</v>
      </c>
      <c r="P9" s="37">
        <v>16369.6</v>
      </c>
      <c r="Q9" s="27">
        <v>3841.52</v>
      </c>
      <c r="R9" s="37">
        <v>3979.9</v>
      </c>
      <c r="S9" s="36">
        <v>678</v>
      </c>
      <c r="T9" s="27">
        <v>686</v>
      </c>
      <c r="U9" s="37">
        <v>14599.83</v>
      </c>
      <c r="V9" s="37">
        <v>14580.26</v>
      </c>
      <c r="W9" s="38">
        <v>630.7</v>
      </c>
      <c r="X9" s="27">
        <v>636.7</v>
      </c>
      <c r="Y9" s="40">
        <v>14085.73</v>
      </c>
      <c r="Z9" s="37"/>
      <c r="AA9" s="22">
        <v>14182.37</v>
      </c>
      <c r="AB9" s="27"/>
      <c r="AC9" s="37"/>
      <c r="AD9" s="27"/>
    </row>
    <row r="10" spans="1:30" s="16" customFormat="1" ht="10.5">
      <c r="A10" s="28" t="s">
        <v>10</v>
      </c>
      <c r="B10" s="28" t="s">
        <v>11</v>
      </c>
      <c r="C10" s="27">
        <v>815</v>
      </c>
      <c r="D10" s="27">
        <v>1002</v>
      </c>
      <c r="E10" s="27">
        <v>449</v>
      </c>
      <c r="F10" s="27">
        <v>431</v>
      </c>
      <c r="G10" s="27">
        <v>20179.93</v>
      </c>
      <c r="H10" s="27">
        <v>23566.22</v>
      </c>
      <c r="I10" s="27">
        <v>5280.25</v>
      </c>
      <c r="J10" s="27">
        <v>5212.19</v>
      </c>
      <c r="K10" s="38">
        <v>1165.5</v>
      </c>
      <c r="L10" s="27">
        <v>1046.8</v>
      </c>
      <c r="M10" s="38">
        <v>225.6</v>
      </c>
      <c r="N10" s="38">
        <v>206.8</v>
      </c>
      <c r="O10" s="27">
        <v>24445.37</v>
      </c>
      <c r="P10" s="37">
        <v>26542.2</v>
      </c>
      <c r="Q10" s="27">
        <v>4497.12</v>
      </c>
      <c r="R10" s="37">
        <v>4048.3</v>
      </c>
      <c r="S10" s="36">
        <v>812</v>
      </c>
      <c r="T10" s="27">
        <v>777</v>
      </c>
      <c r="U10" s="37">
        <v>18099.23</v>
      </c>
      <c r="V10" s="37">
        <v>17929.06</v>
      </c>
      <c r="W10" s="38">
        <v>839</v>
      </c>
      <c r="X10" s="27">
        <v>791.4</v>
      </c>
      <c r="Y10" s="40">
        <v>22635.28</v>
      </c>
      <c r="Z10" s="37"/>
      <c r="AA10" s="22">
        <v>21489.65</v>
      </c>
      <c r="AB10" s="27"/>
      <c r="AC10" s="37"/>
      <c r="AD10" s="27"/>
    </row>
    <row r="11" spans="1:30" s="16" customFormat="1" ht="10.5">
      <c r="A11" s="28" t="s">
        <v>12</v>
      </c>
      <c r="B11" s="28" t="s">
        <v>13</v>
      </c>
      <c r="C11" s="27">
        <v>1036</v>
      </c>
      <c r="D11" s="27">
        <v>1066</v>
      </c>
      <c r="E11" s="27">
        <v>915</v>
      </c>
      <c r="F11" s="27">
        <v>901</v>
      </c>
      <c r="G11" s="27">
        <v>11431.29</v>
      </c>
      <c r="H11" s="27">
        <v>10924.13</v>
      </c>
      <c r="I11" s="27">
        <v>7417.28</v>
      </c>
      <c r="J11" s="27">
        <v>7377.28</v>
      </c>
      <c r="K11" s="38">
        <v>581.4</v>
      </c>
      <c r="L11" s="27">
        <v>509.6</v>
      </c>
      <c r="M11" s="38">
        <v>292.1</v>
      </c>
      <c r="N11" s="38">
        <v>310</v>
      </c>
      <c r="O11" s="37">
        <v>10613</v>
      </c>
      <c r="P11" s="37">
        <v>9471.9</v>
      </c>
      <c r="Q11" s="27">
        <v>5278.01</v>
      </c>
      <c r="R11" s="37">
        <v>5192</v>
      </c>
      <c r="S11" s="36">
        <v>1033</v>
      </c>
      <c r="T11" s="27">
        <v>1022</v>
      </c>
      <c r="U11" s="37">
        <v>10449.22</v>
      </c>
      <c r="V11" s="37">
        <v>10389.98</v>
      </c>
      <c r="W11" s="38">
        <v>495.8</v>
      </c>
      <c r="X11" s="27">
        <v>499.5</v>
      </c>
      <c r="Y11" s="40">
        <v>9340.03</v>
      </c>
      <c r="Z11" s="37"/>
      <c r="AA11" s="22">
        <v>9324.69</v>
      </c>
      <c r="AB11" s="27"/>
      <c r="AC11" s="37"/>
      <c r="AD11" s="27"/>
    </row>
    <row r="12" spans="1:30" s="16" customFormat="1" ht="10.5">
      <c r="A12" s="28" t="s">
        <v>14</v>
      </c>
      <c r="B12" s="28" t="s">
        <v>15</v>
      </c>
      <c r="C12" s="27">
        <v>583</v>
      </c>
      <c r="D12" s="27">
        <v>610</v>
      </c>
      <c r="E12" s="27">
        <v>509</v>
      </c>
      <c r="F12" s="27">
        <v>517</v>
      </c>
      <c r="G12" s="37">
        <v>7184.6</v>
      </c>
      <c r="H12" s="27">
        <v>6877.87</v>
      </c>
      <c r="I12" s="27">
        <v>4505.69</v>
      </c>
      <c r="J12" s="27">
        <v>4480.79</v>
      </c>
      <c r="K12" s="38">
        <v>537.8</v>
      </c>
      <c r="L12" s="27">
        <v>525.8</v>
      </c>
      <c r="M12" s="38">
        <v>355.8</v>
      </c>
      <c r="N12" s="38">
        <v>366.9</v>
      </c>
      <c r="O12" s="27">
        <v>9830.22</v>
      </c>
      <c r="P12" s="37">
        <v>9766.1</v>
      </c>
      <c r="Q12" s="27">
        <v>6153.13</v>
      </c>
      <c r="R12" s="37">
        <v>6419.4</v>
      </c>
      <c r="S12" s="36">
        <v>580</v>
      </c>
      <c r="T12" s="27">
        <v>578</v>
      </c>
      <c r="U12" s="37">
        <v>6602.47</v>
      </c>
      <c r="V12" s="37">
        <v>6504</v>
      </c>
      <c r="W12" s="38">
        <v>479.7</v>
      </c>
      <c r="X12" s="27">
        <v>484.6</v>
      </c>
      <c r="Y12" s="40">
        <v>9167.95</v>
      </c>
      <c r="Z12" s="37"/>
      <c r="AA12" s="22">
        <v>9397.58</v>
      </c>
      <c r="AB12" s="27"/>
      <c r="AC12" s="37"/>
      <c r="AD12" s="27"/>
    </row>
    <row r="13" spans="1:30" s="16" customFormat="1" ht="10.5">
      <c r="A13" s="28" t="s">
        <v>16</v>
      </c>
      <c r="B13" s="28" t="s">
        <v>17</v>
      </c>
      <c r="C13" s="27">
        <v>534</v>
      </c>
      <c r="D13" s="27">
        <v>589</v>
      </c>
      <c r="E13" s="27">
        <v>402</v>
      </c>
      <c r="F13" s="27">
        <v>406</v>
      </c>
      <c r="G13" s="37">
        <v>9605.8</v>
      </c>
      <c r="H13" s="27">
        <v>9101.21</v>
      </c>
      <c r="I13" s="27">
        <v>3974.35</v>
      </c>
      <c r="J13" s="27">
        <v>3993.39</v>
      </c>
      <c r="K13" s="38">
        <v>616</v>
      </c>
      <c r="L13" s="27">
        <v>544.9</v>
      </c>
      <c r="M13" s="38">
        <v>248.7</v>
      </c>
      <c r="N13" s="38">
        <v>242.6</v>
      </c>
      <c r="O13" s="27">
        <v>13979.15</v>
      </c>
      <c r="P13" s="37">
        <v>13422.4</v>
      </c>
      <c r="Q13" s="27">
        <v>5228.55</v>
      </c>
      <c r="R13" s="37">
        <v>5196.4</v>
      </c>
      <c r="S13" s="36">
        <v>531</v>
      </c>
      <c r="T13" s="27">
        <v>528</v>
      </c>
      <c r="U13" s="37">
        <v>7967.68</v>
      </c>
      <c r="V13" s="37">
        <v>7912.68</v>
      </c>
      <c r="W13" s="38">
        <v>474</v>
      </c>
      <c r="X13" s="38">
        <v>490</v>
      </c>
      <c r="Y13" s="40">
        <v>12496.84</v>
      </c>
      <c r="Z13" s="37"/>
      <c r="AA13" s="22">
        <v>12429.21</v>
      </c>
      <c r="AB13" s="27"/>
      <c r="AC13" s="37"/>
      <c r="AD13" s="27"/>
    </row>
    <row r="14" spans="1:30" s="16" customFormat="1" ht="10.5">
      <c r="A14" s="28" t="s">
        <v>18</v>
      </c>
      <c r="B14" s="28" t="s">
        <v>19</v>
      </c>
      <c r="C14" s="27">
        <v>783</v>
      </c>
      <c r="D14" s="27">
        <v>823</v>
      </c>
      <c r="E14" s="27">
        <v>671</v>
      </c>
      <c r="F14" s="27">
        <v>677</v>
      </c>
      <c r="G14" s="27">
        <v>9222.95</v>
      </c>
      <c r="H14" s="27">
        <v>8981.09</v>
      </c>
      <c r="I14" s="27">
        <v>5621.77</v>
      </c>
      <c r="J14" s="27">
        <v>5624.93</v>
      </c>
      <c r="K14" s="38">
        <v>621.8</v>
      </c>
      <c r="L14" s="27">
        <v>568.8</v>
      </c>
      <c r="M14" s="38">
        <v>354.8</v>
      </c>
      <c r="N14" s="38">
        <v>351.3</v>
      </c>
      <c r="O14" s="27">
        <v>11500.36</v>
      </c>
      <c r="P14" s="37">
        <v>11187.7</v>
      </c>
      <c r="Q14" s="27">
        <v>6391.84</v>
      </c>
      <c r="R14" s="37">
        <v>6446.8</v>
      </c>
      <c r="S14" s="36">
        <v>780</v>
      </c>
      <c r="T14" s="27">
        <v>778</v>
      </c>
      <c r="U14" s="37">
        <v>8594.42</v>
      </c>
      <c r="V14" s="37">
        <v>8538.45</v>
      </c>
      <c r="W14" s="38">
        <v>551.2</v>
      </c>
      <c r="X14" s="27">
        <v>548.7</v>
      </c>
      <c r="Y14" s="40">
        <v>10861.98</v>
      </c>
      <c r="Z14" s="37"/>
      <c r="AA14" s="22">
        <v>10881.29</v>
      </c>
      <c r="AB14" s="27"/>
      <c r="AC14" s="37"/>
      <c r="AD14" s="27"/>
    </row>
    <row r="15" spans="1:30" s="16" customFormat="1" ht="10.5">
      <c r="A15" s="28" t="s">
        <v>20</v>
      </c>
      <c r="B15" s="28" t="s">
        <v>21</v>
      </c>
      <c r="C15" s="27">
        <v>918</v>
      </c>
      <c r="D15" s="27">
        <v>941</v>
      </c>
      <c r="E15" s="27">
        <v>796</v>
      </c>
      <c r="F15" s="27">
        <v>798</v>
      </c>
      <c r="G15" s="27">
        <v>11426.98</v>
      </c>
      <c r="H15" s="27">
        <v>11332.35</v>
      </c>
      <c r="I15" s="27">
        <v>7414.59</v>
      </c>
      <c r="J15" s="27">
        <v>7394.15</v>
      </c>
      <c r="K15" s="38">
        <v>680.2</v>
      </c>
      <c r="L15" s="27">
        <v>639.1</v>
      </c>
      <c r="M15" s="38">
        <v>357.5</v>
      </c>
      <c r="N15" s="38">
        <v>353.9</v>
      </c>
      <c r="O15" s="27">
        <v>13375.57</v>
      </c>
      <c r="P15" s="37">
        <v>13106.6</v>
      </c>
      <c r="Q15" s="27">
        <v>6915.25</v>
      </c>
      <c r="R15" s="37">
        <v>6922.3</v>
      </c>
      <c r="S15" s="36">
        <v>916</v>
      </c>
      <c r="T15" s="27">
        <v>914</v>
      </c>
      <c r="U15" s="37">
        <v>11103.99</v>
      </c>
      <c r="V15" s="37">
        <v>10995.69</v>
      </c>
      <c r="W15" s="38">
        <v>626.1</v>
      </c>
      <c r="X15" s="27">
        <v>621.3</v>
      </c>
      <c r="Y15" s="40">
        <v>12951.87</v>
      </c>
      <c r="Z15" s="37"/>
      <c r="AA15" s="22">
        <v>12946.08</v>
      </c>
      <c r="AB15" s="27"/>
      <c r="AC15" s="37"/>
      <c r="AD15" s="27"/>
    </row>
    <row r="16" spans="1:30" s="16" customFormat="1" ht="10.5">
      <c r="A16" s="28" t="s">
        <v>22</v>
      </c>
      <c r="B16" s="28" t="s">
        <v>23</v>
      </c>
      <c r="C16" s="27">
        <v>601</v>
      </c>
      <c r="D16" s="27">
        <v>635</v>
      </c>
      <c r="E16" s="27">
        <v>484</v>
      </c>
      <c r="F16" s="27">
        <v>494</v>
      </c>
      <c r="G16" s="27">
        <v>9512.64</v>
      </c>
      <c r="H16" s="27">
        <v>8713.41</v>
      </c>
      <c r="I16" s="27">
        <v>5035.13</v>
      </c>
      <c r="J16" s="27">
        <v>5030.61</v>
      </c>
      <c r="K16" s="38">
        <v>496.2</v>
      </c>
      <c r="L16" s="27">
        <v>407.4</v>
      </c>
      <c r="M16" s="38">
        <v>213.5</v>
      </c>
      <c r="N16" s="38">
        <v>225.3</v>
      </c>
      <c r="O16" s="27">
        <v>9549.66</v>
      </c>
      <c r="P16" s="37">
        <v>8907.4</v>
      </c>
      <c r="Q16" s="27">
        <v>3995.45</v>
      </c>
      <c r="R16" s="37">
        <v>4266.3</v>
      </c>
      <c r="S16" s="36">
        <v>598</v>
      </c>
      <c r="T16" s="27">
        <v>600</v>
      </c>
      <c r="U16" s="37">
        <v>8458.86</v>
      </c>
      <c r="V16" s="37">
        <v>8315.88</v>
      </c>
      <c r="W16" s="38">
        <v>392.2</v>
      </c>
      <c r="X16" s="38">
        <v>398</v>
      </c>
      <c r="Y16" s="40">
        <v>8333.58</v>
      </c>
      <c r="Z16" s="37"/>
      <c r="AA16" s="22">
        <v>8770.45</v>
      </c>
      <c r="AB16" s="27"/>
      <c r="AC16" s="37"/>
      <c r="AD16" s="27"/>
    </row>
    <row r="17" spans="1:30" s="16" customFormat="1" ht="10.5">
      <c r="A17" s="28" t="s">
        <v>24</v>
      </c>
      <c r="B17" s="28" t="s">
        <v>25</v>
      </c>
      <c r="C17" s="27">
        <v>700</v>
      </c>
      <c r="D17" s="27">
        <v>866</v>
      </c>
      <c r="E17" s="27">
        <v>526</v>
      </c>
      <c r="F17" s="27">
        <v>540</v>
      </c>
      <c r="G17" s="27">
        <v>11950.81</v>
      </c>
      <c r="H17" s="27">
        <v>12638.68</v>
      </c>
      <c r="I17" s="27">
        <v>5407.74</v>
      </c>
      <c r="J17" s="27">
        <v>5454.05</v>
      </c>
      <c r="K17" s="38">
        <v>650.7</v>
      </c>
      <c r="L17" s="38">
        <v>691</v>
      </c>
      <c r="M17" s="38">
        <v>285.6</v>
      </c>
      <c r="N17" s="38">
        <v>305.3</v>
      </c>
      <c r="O17" s="27">
        <v>13316.95</v>
      </c>
      <c r="P17" s="37">
        <v>13874.1</v>
      </c>
      <c r="Q17" s="27">
        <v>5710.73</v>
      </c>
      <c r="R17" s="37">
        <v>5960.8</v>
      </c>
      <c r="S17" s="36">
        <v>696</v>
      </c>
      <c r="T17" s="27">
        <v>698</v>
      </c>
      <c r="U17" s="37">
        <v>10844.72</v>
      </c>
      <c r="V17" s="37">
        <v>10836.69</v>
      </c>
      <c r="W17" s="38">
        <v>545.1</v>
      </c>
      <c r="X17" s="38">
        <v>551.8</v>
      </c>
      <c r="Y17" s="40">
        <v>12268.09</v>
      </c>
      <c r="Z17" s="37"/>
      <c r="AA17" s="22">
        <v>12673.17</v>
      </c>
      <c r="AB17" s="27"/>
      <c r="AC17" s="37"/>
      <c r="AD17" s="27"/>
    </row>
    <row r="18" spans="1:30" s="16" customFormat="1" ht="10.5">
      <c r="A18" s="28" t="s">
        <v>26</v>
      </c>
      <c r="B18" s="28" t="s">
        <v>27</v>
      </c>
      <c r="C18" s="27">
        <v>589</v>
      </c>
      <c r="D18" s="27">
        <v>688</v>
      </c>
      <c r="E18" s="27">
        <v>375</v>
      </c>
      <c r="F18" s="27">
        <v>376</v>
      </c>
      <c r="G18" s="27">
        <v>10675.82</v>
      </c>
      <c r="H18" s="27">
        <v>11597.47</v>
      </c>
      <c r="I18" s="27">
        <v>3382.11</v>
      </c>
      <c r="J18" s="27">
        <v>3370.23</v>
      </c>
      <c r="K18" s="38">
        <v>696</v>
      </c>
      <c r="L18" s="27">
        <v>594.3</v>
      </c>
      <c r="M18" s="38">
        <v>182.9</v>
      </c>
      <c r="N18" s="38">
        <v>182.9</v>
      </c>
      <c r="O18" s="27">
        <v>13594.62</v>
      </c>
      <c r="P18" s="27">
        <v>14195.23</v>
      </c>
      <c r="Q18" s="27">
        <v>3480.63</v>
      </c>
      <c r="R18" s="37">
        <v>3505.83</v>
      </c>
      <c r="S18" s="36">
        <v>586</v>
      </c>
      <c r="T18" s="27">
        <v>587</v>
      </c>
      <c r="U18" s="37">
        <v>9310.88</v>
      </c>
      <c r="V18" s="37">
        <v>9292.68</v>
      </c>
      <c r="W18" s="38">
        <v>512.5</v>
      </c>
      <c r="X18" s="38">
        <v>508.1</v>
      </c>
      <c r="Y18" s="40">
        <v>12227.15</v>
      </c>
      <c r="Z18" s="37"/>
      <c r="AA18" s="22">
        <v>12314.67</v>
      </c>
      <c r="AB18" s="27"/>
      <c r="AC18" s="37"/>
      <c r="AD18" s="27"/>
    </row>
    <row r="19" spans="1:30" s="16" customFormat="1" ht="10.5">
      <c r="A19" s="28" t="s">
        <v>28</v>
      </c>
      <c r="B19" s="28" t="s">
        <v>29</v>
      </c>
      <c r="C19" s="27">
        <v>1367</v>
      </c>
      <c r="D19" s="27">
        <v>1420</v>
      </c>
      <c r="E19" s="27">
        <v>1175</v>
      </c>
      <c r="F19" s="27">
        <v>1178</v>
      </c>
      <c r="G19" s="27">
        <v>13926.16</v>
      </c>
      <c r="H19" s="27">
        <v>13635.12</v>
      </c>
      <c r="I19" s="27">
        <v>7321.82</v>
      </c>
      <c r="J19" s="37">
        <v>7257.9</v>
      </c>
      <c r="K19" s="38">
        <v>1039.8</v>
      </c>
      <c r="L19" s="27">
        <v>986.4</v>
      </c>
      <c r="M19" s="38">
        <v>0</v>
      </c>
      <c r="N19" s="38">
        <v>571</v>
      </c>
      <c r="O19" s="37">
        <v>19331.8</v>
      </c>
      <c r="P19" s="37">
        <v>19294.2</v>
      </c>
      <c r="Q19" s="27">
        <v>10193.11</v>
      </c>
      <c r="R19" s="37">
        <v>10310.8</v>
      </c>
      <c r="S19" s="36">
        <v>1364</v>
      </c>
      <c r="T19" s="27">
        <v>1361</v>
      </c>
      <c r="U19" s="37">
        <v>12923.98</v>
      </c>
      <c r="V19" s="37">
        <v>12839.78</v>
      </c>
      <c r="W19" s="38">
        <v>0</v>
      </c>
      <c r="X19" s="38">
        <v>917.4</v>
      </c>
      <c r="Y19" s="40">
        <v>18575.36</v>
      </c>
      <c r="Z19" s="37"/>
      <c r="AA19" s="22">
        <v>18719.82</v>
      </c>
      <c r="AB19" s="27"/>
      <c r="AC19" s="37"/>
      <c r="AD19" s="27"/>
    </row>
    <row r="20" spans="1:30" s="16" customFormat="1" ht="10.5">
      <c r="A20" s="28" t="s">
        <v>30</v>
      </c>
      <c r="B20" s="28" t="s">
        <v>31</v>
      </c>
      <c r="C20" s="27">
        <v>514</v>
      </c>
      <c r="D20" s="27">
        <v>542</v>
      </c>
      <c r="E20" s="27">
        <v>404</v>
      </c>
      <c r="F20" s="27">
        <v>418</v>
      </c>
      <c r="G20" s="27">
        <v>9755.42</v>
      </c>
      <c r="H20" s="27">
        <v>7768.83</v>
      </c>
      <c r="I20" s="27">
        <v>3938.32</v>
      </c>
      <c r="J20" s="27">
        <v>4025.16</v>
      </c>
      <c r="K20" s="38">
        <v>416.6</v>
      </c>
      <c r="L20" s="27">
        <v>372.7</v>
      </c>
      <c r="M20" s="38">
        <v>148</v>
      </c>
      <c r="N20" s="38">
        <v>177.6</v>
      </c>
      <c r="O20" s="27">
        <v>8047.96</v>
      </c>
      <c r="P20" s="37">
        <v>8106.4</v>
      </c>
      <c r="Q20" s="27">
        <v>2587.29</v>
      </c>
      <c r="R20" s="37">
        <v>3125</v>
      </c>
      <c r="S20" s="36">
        <v>511</v>
      </c>
      <c r="T20" s="27">
        <v>498</v>
      </c>
      <c r="U20" s="37">
        <v>7154.08</v>
      </c>
      <c r="V20" s="37">
        <v>7089.63</v>
      </c>
      <c r="W20" s="38">
        <v>316.3</v>
      </c>
      <c r="X20" s="38">
        <v>343</v>
      </c>
      <c r="Y20" s="40">
        <v>6923.19</v>
      </c>
      <c r="Z20" s="37"/>
      <c r="AA20" s="22">
        <v>7504.02</v>
      </c>
      <c r="AB20" s="27"/>
      <c r="AC20" s="37"/>
      <c r="AD20" s="27"/>
    </row>
    <row r="21" spans="1:30" s="16" customFormat="1" ht="10.5">
      <c r="A21" s="28" t="s">
        <v>32</v>
      </c>
      <c r="B21" s="28" t="s">
        <v>33</v>
      </c>
      <c r="C21" s="27">
        <v>876</v>
      </c>
      <c r="D21" s="27">
        <v>882</v>
      </c>
      <c r="E21" s="27">
        <v>715</v>
      </c>
      <c r="F21" s="27">
        <v>711</v>
      </c>
      <c r="G21" s="27">
        <v>16155.32</v>
      </c>
      <c r="H21" s="27">
        <v>14675.46</v>
      </c>
      <c r="I21" s="27">
        <v>8984.06</v>
      </c>
      <c r="J21" s="27">
        <v>8961.61</v>
      </c>
      <c r="K21" s="38">
        <v>756.2</v>
      </c>
      <c r="L21" s="27">
        <v>615.3</v>
      </c>
      <c r="M21" s="38">
        <v>299.3</v>
      </c>
      <c r="N21" s="38">
        <v>301.2</v>
      </c>
      <c r="O21" s="27">
        <v>14945.39</v>
      </c>
      <c r="P21" s="37">
        <v>14181.5</v>
      </c>
      <c r="Q21" s="27">
        <v>5822.17</v>
      </c>
      <c r="R21" s="37">
        <v>5978.3</v>
      </c>
      <c r="S21" s="36">
        <v>873</v>
      </c>
      <c r="T21" s="27">
        <v>867</v>
      </c>
      <c r="U21" s="37">
        <v>14515.72</v>
      </c>
      <c r="V21" s="37">
        <v>14434.35</v>
      </c>
      <c r="W21" s="38">
        <v>606.2</v>
      </c>
      <c r="X21" s="38">
        <v>604.3</v>
      </c>
      <c r="Y21" s="40">
        <v>13729.59</v>
      </c>
      <c r="Z21" s="37"/>
      <c r="AA21" s="22">
        <v>13905.36</v>
      </c>
      <c r="AB21" s="27"/>
      <c r="AC21" s="37"/>
      <c r="AD21" s="27"/>
    </row>
    <row r="22" spans="1:30" s="16" customFormat="1" ht="10.5">
      <c r="A22" s="28" t="s">
        <v>34</v>
      </c>
      <c r="B22" s="28" t="s">
        <v>35</v>
      </c>
      <c r="C22" s="27">
        <v>863</v>
      </c>
      <c r="D22" s="27">
        <v>891</v>
      </c>
      <c r="E22" s="27">
        <v>746</v>
      </c>
      <c r="F22" s="27">
        <v>745</v>
      </c>
      <c r="G22" s="27">
        <v>13176.09</v>
      </c>
      <c r="H22" s="27">
        <v>12600.92</v>
      </c>
      <c r="I22" s="27">
        <v>8147.41</v>
      </c>
      <c r="J22" s="27">
        <v>8095.53</v>
      </c>
      <c r="K22" s="38">
        <v>760.7</v>
      </c>
      <c r="L22" s="27">
        <v>632.6</v>
      </c>
      <c r="M22" s="38">
        <v>363.4</v>
      </c>
      <c r="N22" s="38">
        <v>364.8</v>
      </c>
      <c r="O22" s="37">
        <v>14913.3</v>
      </c>
      <c r="P22" s="27">
        <v>13774.17</v>
      </c>
      <c r="Q22" s="27">
        <v>6412.44</v>
      </c>
      <c r="R22" s="37">
        <v>6383.17</v>
      </c>
      <c r="S22" s="36">
        <v>860</v>
      </c>
      <c r="T22" s="27">
        <v>849</v>
      </c>
      <c r="U22" s="37">
        <v>12196.4</v>
      </c>
      <c r="V22" s="37">
        <v>12088.93</v>
      </c>
      <c r="W22" s="38">
        <v>621.1</v>
      </c>
      <c r="X22" s="38">
        <v>614.8</v>
      </c>
      <c r="Y22" s="40">
        <v>13500.41</v>
      </c>
      <c r="Z22" s="37"/>
      <c r="AA22" s="22">
        <v>13433.98</v>
      </c>
      <c r="AB22" s="27"/>
      <c r="AC22" s="37"/>
      <c r="AD22" s="27"/>
    </row>
    <row r="23" spans="1:30" s="16" customFormat="1" ht="10.5">
      <c r="A23" s="28" t="s">
        <v>36</v>
      </c>
      <c r="B23" s="28" t="s">
        <v>37</v>
      </c>
      <c r="C23" s="27">
        <v>569</v>
      </c>
      <c r="D23" s="27">
        <v>584</v>
      </c>
      <c r="E23" s="27">
        <v>497</v>
      </c>
      <c r="F23" s="27">
        <v>499</v>
      </c>
      <c r="G23" s="27">
        <v>8657.46</v>
      </c>
      <c r="H23" s="27">
        <v>8190.21</v>
      </c>
      <c r="I23" s="27">
        <v>5476.15</v>
      </c>
      <c r="J23" s="27">
        <v>5527.71</v>
      </c>
      <c r="K23" s="38">
        <v>571.5</v>
      </c>
      <c r="L23" s="27">
        <v>429.1</v>
      </c>
      <c r="M23" s="38">
        <v>279.7</v>
      </c>
      <c r="N23" s="38">
        <v>278.8</v>
      </c>
      <c r="O23" s="27">
        <v>8997.37</v>
      </c>
      <c r="P23" s="27">
        <v>8121.27</v>
      </c>
      <c r="Q23" s="27">
        <v>4531.99</v>
      </c>
      <c r="R23" s="37">
        <v>4684.11</v>
      </c>
      <c r="S23" s="36">
        <v>566</v>
      </c>
      <c r="T23" s="27">
        <v>565</v>
      </c>
      <c r="U23" s="37">
        <v>7765.82</v>
      </c>
      <c r="V23" s="37">
        <v>7751.69</v>
      </c>
      <c r="W23" s="38">
        <v>383.3</v>
      </c>
      <c r="X23" s="38">
        <v>415.2</v>
      </c>
      <c r="Y23" s="40">
        <v>7685.09</v>
      </c>
      <c r="Z23" s="37"/>
      <c r="AA23" s="22">
        <v>7792.25</v>
      </c>
      <c r="AB23" s="27"/>
      <c r="AC23" s="37"/>
      <c r="AD23" s="27"/>
    </row>
    <row r="24" spans="1:30" s="16" customFormat="1" ht="10.5">
      <c r="A24" s="28" t="s">
        <v>38</v>
      </c>
      <c r="B24" s="28" t="s">
        <v>39</v>
      </c>
      <c r="C24" s="27">
        <v>634</v>
      </c>
      <c r="D24" s="27">
        <v>648</v>
      </c>
      <c r="E24" s="27">
        <v>527</v>
      </c>
      <c r="F24" s="27">
        <v>518</v>
      </c>
      <c r="G24" s="27">
        <v>9615.12</v>
      </c>
      <c r="H24" s="37">
        <v>9281</v>
      </c>
      <c r="I24" s="27">
        <v>5524.18</v>
      </c>
      <c r="J24" s="27">
        <v>5439.87</v>
      </c>
      <c r="K24" s="38">
        <v>596.1</v>
      </c>
      <c r="L24" s="27">
        <v>488.4</v>
      </c>
      <c r="M24" s="38">
        <v>278.9</v>
      </c>
      <c r="N24" s="38">
        <v>275.7</v>
      </c>
      <c r="O24" s="27">
        <v>11602.94</v>
      </c>
      <c r="P24" s="37">
        <v>11058.8</v>
      </c>
      <c r="Q24" s="27">
        <v>5376.34</v>
      </c>
      <c r="R24" s="37">
        <v>5398.3</v>
      </c>
      <c r="S24" s="36">
        <v>632</v>
      </c>
      <c r="T24" s="27">
        <v>625</v>
      </c>
      <c r="U24" s="37">
        <v>8851.14</v>
      </c>
      <c r="V24" s="37">
        <v>8859.19</v>
      </c>
      <c r="W24" s="38">
        <v>464.8</v>
      </c>
      <c r="X24" s="38">
        <v>472.3</v>
      </c>
      <c r="Y24" s="40">
        <v>10415.9</v>
      </c>
      <c r="Z24" s="37"/>
      <c r="AA24" s="22">
        <v>10705.06</v>
      </c>
      <c r="AB24" s="27"/>
      <c r="AC24" s="37"/>
      <c r="AD24" s="27"/>
    </row>
    <row r="25" spans="1:30" s="16" customFormat="1" ht="10.5">
      <c r="A25" s="28" t="s">
        <v>40</v>
      </c>
      <c r="B25" s="28" t="s">
        <v>41</v>
      </c>
      <c r="C25" s="27">
        <v>928</v>
      </c>
      <c r="D25" s="27">
        <v>963</v>
      </c>
      <c r="E25" s="27">
        <v>843</v>
      </c>
      <c r="F25" s="27">
        <v>840</v>
      </c>
      <c r="G25" s="27">
        <v>7852.23</v>
      </c>
      <c r="H25" s="27">
        <v>7743.79</v>
      </c>
      <c r="I25" s="27">
        <v>5079.74</v>
      </c>
      <c r="J25" s="37">
        <v>5153.1</v>
      </c>
      <c r="K25" s="38">
        <v>645</v>
      </c>
      <c r="L25" s="27">
        <v>583.6</v>
      </c>
      <c r="M25" s="38">
        <v>400.1</v>
      </c>
      <c r="N25" s="38">
        <v>421</v>
      </c>
      <c r="O25" s="27">
        <v>11795.38</v>
      </c>
      <c r="P25" s="37">
        <v>11586.9</v>
      </c>
      <c r="Q25" s="27">
        <v>7517.17</v>
      </c>
      <c r="R25" s="37">
        <v>7518.2</v>
      </c>
      <c r="S25" s="36">
        <v>925</v>
      </c>
      <c r="T25" s="27">
        <v>921</v>
      </c>
      <c r="U25" s="37">
        <v>7023.63</v>
      </c>
      <c r="V25" s="37">
        <v>7071.2</v>
      </c>
      <c r="W25" s="38">
        <v>554</v>
      </c>
      <c r="X25" s="38">
        <v>555.7</v>
      </c>
      <c r="Y25" s="40">
        <v>11005.93</v>
      </c>
      <c r="Z25" s="37"/>
      <c r="AA25" s="49">
        <v>11070.5</v>
      </c>
      <c r="AB25" s="27"/>
      <c r="AC25" s="37"/>
      <c r="AD25" s="27"/>
    </row>
    <row r="26" spans="1:30" s="16" customFormat="1" ht="10.5">
      <c r="A26" s="28" t="s">
        <v>42</v>
      </c>
      <c r="B26" s="28" t="s">
        <v>43</v>
      </c>
      <c r="C26" s="27">
        <v>860</v>
      </c>
      <c r="D26" s="27">
        <v>1009</v>
      </c>
      <c r="E26" s="27">
        <v>628</v>
      </c>
      <c r="F26" s="27">
        <v>663</v>
      </c>
      <c r="G26" s="27">
        <v>14642.59</v>
      </c>
      <c r="H26" s="27">
        <v>16648.54</v>
      </c>
      <c r="I26" s="27">
        <v>6850.81</v>
      </c>
      <c r="J26" s="27">
        <v>7378.45</v>
      </c>
      <c r="K26" s="38">
        <v>754.9</v>
      </c>
      <c r="L26" s="27">
        <v>744.4</v>
      </c>
      <c r="M26" s="38">
        <v>170.9</v>
      </c>
      <c r="N26" s="38">
        <v>287.8</v>
      </c>
      <c r="O26" s="37">
        <v>14793.1</v>
      </c>
      <c r="P26" s="27">
        <v>15182.71</v>
      </c>
      <c r="Q26" s="27">
        <v>5014.14</v>
      </c>
      <c r="R26" s="37">
        <v>5459.17</v>
      </c>
      <c r="S26" s="36">
        <v>857</v>
      </c>
      <c r="T26" s="27">
        <v>854</v>
      </c>
      <c r="U26" s="37">
        <v>14124.4</v>
      </c>
      <c r="V26" s="37">
        <v>13899.52</v>
      </c>
      <c r="W26" s="38">
        <v>462.1</v>
      </c>
      <c r="X26" s="38">
        <v>643</v>
      </c>
      <c r="Y26" s="40">
        <v>14273.2</v>
      </c>
      <c r="Z26" s="37"/>
      <c r="AA26" s="49">
        <v>14569.01</v>
      </c>
      <c r="AB26" s="27"/>
      <c r="AC26" s="37"/>
      <c r="AD26" s="27"/>
    </row>
    <row r="27" spans="1:30" s="16" customFormat="1" ht="10.5">
      <c r="A27" s="28" t="s">
        <v>44</v>
      </c>
      <c r="B27" s="28" t="s">
        <v>45</v>
      </c>
      <c r="C27" s="27">
        <v>493</v>
      </c>
      <c r="D27" s="27">
        <v>518</v>
      </c>
      <c r="E27" s="27">
        <v>380</v>
      </c>
      <c r="F27" s="27">
        <v>384</v>
      </c>
      <c r="G27" s="27">
        <v>7261.46</v>
      </c>
      <c r="H27" s="27">
        <v>6487.59</v>
      </c>
      <c r="I27" s="27">
        <v>3639.64</v>
      </c>
      <c r="J27" s="27">
        <v>3622.51</v>
      </c>
      <c r="K27" s="38">
        <v>487.9</v>
      </c>
      <c r="L27" s="27">
        <v>410.4</v>
      </c>
      <c r="M27" s="38">
        <v>210.2</v>
      </c>
      <c r="N27" s="38">
        <v>210.1</v>
      </c>
      <c r="O27" s="27">
        <v>10034.82</v>
      </c>
      <c r="P27" s="37">
        <v>8897.5</v>
      </c>
      <c r="Q27" s="27">
        <v>4238.31</v>
      </c>
      <c r="R27" s="37">
        <v>4323.8</v>
      </c>
      <c r="S27" s="36">
        <v>490</v>
      </c>
      <c r="T27" s="27">
        <v>487</v>
      </c>
      <c r="U27" s="37">
        <v>6170.06</v>
      </c>
      <c r="V27" s="37">
        <v>6096.27</v>
      </c>
      <c r="W27" s="38">
        <v>399</v>
      </c>
      <c r="X27" s="38">
        <v>394.7</v>
      </c>
      <c r="Y27" s="40">
        <v>8684.8</v>
      </c>
      <c r="Z27" s="37"/>
      <c r="AA27" s="49">
        <v>8595.46</v>
      </c>
      <c r="AB27" s="27"/>
      <c r="AC27" s="37"/>
      <c r="AD27" s="27"/>
    </row>
    <row r="28" spans="1:30" s="16" customFormat="1" ht="10.5">
      <c r="A28" s="28" t="s">
        <v>46</v>
      </c>
      <c r="B28" s="28" t="s">
        <v>47</v>
      </c>
      <c r="C28" s="27">
        <v>891</v>
      </c>
      <c r="D28" s="27">
        <v>983</v>
      </c>
      <c r="E28" s="27">
        <v>778</v>
      </c>
      <c r="F28" s="27">
        <v>843</v>
      </c>
      <c r="G28" s="27">
        <v>14033.15</v>
      </c>
      <c r="H28" s="27">
        <v>13424.26</v>
      </c>
      <c r="I28" s="27">
        <v>9140.66</v>
      </c>
      <c r="J28" s="27">
        <v>9337.4</v>
      </c>
      <c r="K28" s="38">
        <v>658</v>
      </c>
      <c r="L28" s="27">
        <v>564.7</v>
      </c>
      <c r="M28" s="38">
        <v>376.1</v>
      </c>
      <c r="N28" s="38">
        <v>386.7</v>
      </c>
      <c r="O28" s="37">
        <v>11248</v>
      </c>
      <c r="P28" s="37">
        <v>10774.02</v>
      </c>
      <c r="Q28" s="27">
        <v>6056.83</v>
      </c>
      <c r="R28" s="37">
        <v>6493.17</v>
      </c>
      <c r="S28" s="36">
        <v>888</v>
      </c>
      <c r="T28" s="27">
        <v>893</v>
      </c>
      <c r="U28" s="37">
        <v>12967</v>
      </c>
      <c r="V28" s="37">
        <v>12720.6</v>
      </c>
      <c r="W28" s="38">
        <v>543.2</v>
      </c>
      <c r="X28" s="38">
        <v>544.1</v>
      </c>
      <c r="Y28" s="40">
        <v>10125.63</v>
      </c>
      <c r="Z28" s="37"/>
      <c r="AA28" s="49">
        <v>10508.95</v>
      </c>
      <c r="AB28" s="27"/>
      <c r="AC28" s="37"/>
      <c r="AD28" s="27"/>
    </row>
    <row r="29" spans="1:30" s="16" customFormat="1" ht="10.5">
      <c r="A29" s="28" t="s">
        <v>48</v>
      </c>
      <c r="B29" s="28" t="s">
        <v>49</v>
      </c>
      <c r="C29" s="27">
        <v>778</v>
      </c>
      <c r="D29" s="27">
        <v>767</v>
      </c>
      <c r="E29" s="27">
        <v>667</v>
      </c>
      <c r="F29" s="27">
        <v>663</v>
      </c>
      <c r="G29" s="27">
        <v>12972.83</v>
      </c>
      <c r="H29" s="27">
        <v>10014.17</v>
      </c>
      <c r="I29" s="27">
        <v>6725.4</v>
      </c>
      <c r="J29" s="27">
        <v>6612.86</v>
      </c>
      <c r="K29" s="38">
        <v>770.8</v>
      </c>
      <c r="L29" s="27">
        <v>606.5</v>
      </c>
      <c r="M29" s="38">
        <v>411.8</v>
      </c>
      <c r="N29" s="38">
        <v>400.4</v>
      </c>
      <c r="O29" s="27">
        <v>15405.57</v>
      </c>
      <c r="P29" s="37">
        <v>13044.76</v>
      </c>
      <c r="Q29" s="27">
        <v>7490.23</v>
      </c>
      <c r="R29" s="37">
        <v>7539.56</v>
      </c>
      <c r="S29" s="36">
        <v>775</v>
      </c>
      <c r="T29" s="27">
        <v>765</v>
      </c>
      <c r="U29" s="37">
        <v>10169.73</v>
      </c>
      <c r="V29" s="37">
        <v>9991.13</v>
      </c>
      <c r="W29" s="38">
        <v>618.5</v>
      </c>
      <c r="X29" s="38">
        <v>605.8</v>
      </c>
      <c r="Y29" s="40">
        <v>13088.33</v>
      </c>
      <c r="Z29" s="37"/>
      <c r="AA29" s="49">
        <v>13034.96</v>
      </c>
      <c r="AB29" s="27"/>
      <c r="AC29" s="37"/>
      <c r="AD29" s="27"/>
    </row>
    <row r="30" spans="1:30" s="16" customFormat="1" ht="10.5">
      <c r="A30" s="28" t="s">
        <v>50</v>
      </c>
      <c r="B30" s="28" t="s">
        <v>51</v>
      </c>
      <c r="C30" s="27">
        <v>417</v>
      </c>
      <c r="D30" s="27">
        <v>430</v>
      </c>
      <c r="E30" s="27">
        <v>357</v>
      </c>
      <c r="F30" s="27">
        <v>363</v>
      </c>
      <c r="G30" s="27">
        <v>6692.55</v>
      </c>
      <c r="H30" s="27">
        <v>6024.25</v>
      </c>
      <c r="I30" s="27">
        <v>4188.36</v>
      </c>
      <c r="J30" s="27">
        <v>4159.69</v>
      </c>
      <c r="K30" s="38">
        <v>412.9</v>
      </c>
      <c r="L30" s="27">
        <v>363.3</v>
      </c>
      <c r="M30" s="38">
        <v>241.4</v>
      </c>
      <c r="N30" s="38">
        <v>248.4</v>
      </c>
      <c r="O30" s="27">
        <v>8156.39</v>
      </c>
      <c r="P30" s="37">
        <v>7424.85</v>
      </c>
      <c r="Q30" s="27">
        <v>4813.76</v>
      </c>
      <c r="R30" s="37">
        <v>4885.28</v>
      </c>
      <c r="S30" s="36">
        <v>415</v>
      </c>
      <c r="T30" s="27">
        <v>416</v>
      </c>
      <c r="U30" s="37">
        <v>5969.23</v>
      </c>
      <c r="V30" s="37">
        <v>5902.57</v>
      </c>
      <c r="W30" s="38">
        <v>350</v>
      </c>
      <c r="X30" s="38">
        <v>354.8</v>
      </c>
      <c r="Y30" s="40">
        <v>7260.92</v>
      </c>
      <c r="Z30" s="37"/>
      <c r="AA30" s="49">
        <v>7364.21</v>
      </c>
      <c r="AB30" s="27"/>
      <c r="AC30" s="37"/>
      <c r="AD30" s="27"/>
    </row>
    <row r="31" spans="1:30" s="16" customFormat="1" ht="10.5">
      <c r="A31" s="28" t="s">
        <v>52</v>
      </c>
      <c r="B31" s="28" t="s">
        <v>53</v>
      </c>
      <c r="C31" s="27">
        <v>754</v>
      </c>
      <c r="D31" s="27">
        <v>798</v>
      </c>
      <c r="E31" s="27">
        <v>648</v>
      </c>
      <c r="F31" s="27">
        <v>657</v>
      </c>
      <c r="G31" s="27">
        <v>11193.27</v>
      </c>
      <c r="H31" s="27">
        <v>10541.29</v>
      </c>
      <c r="I31" s="27">
        <v>6747.46</v>
      </c>
      <c r="J31" s="27">
        <v>6725.82</v>
      </c>
      <c r="K31" s="38">
        <v>609</v>
      </c>
      <c r="L31" s="27">
        <v>537.9</v>
      </c>
      <c r="M31" s="38">
        <v>327.9</v>
      </c>
      <c r="N31" s="38">
        <v>343.1</v>
      </c>
      <c r="O31" s="27">
        <v>12296.28</v>
      </c>
      <c r="P31" s="37">
        <v>11758.8</v>
      </c>
      <c r="Q31" s="27">
        <v>6500.59</v>
      </c>
      <c r="R31" s="37">
        <v>6663.6</v>
      </c>
      <c r="S31" s="36">
        <v>751</v>
      </c>
      <c r="T31" s="27">
        <v>748</v>
      </c>
      <c r="U31" s="37">
        <v>10105.71</v>
      </c>
      <c r="V31" s="37">
        <v>9979.54</v>
      </c>
      <c r="W31" s="38">
        <v>497.1</v>
      </c>
      <c r="X31" s="38">
        <v>507.6</v>
      </c>
      <c r="Y31" s="40">
        <v>11108.09</v>
      </c>
      <c r="Z31" s="37"/>
      <c r="AA31" s="49">
        <v>11298.28</v>
      </c>
      <c r="AB31" s="27"/>
      <c r="AC31" s="37"/>
      <c r="AD31" s="27"/>
    </row>
    <row r="32" spans="1:30" s="16" customFormat="1" ht="10.5">
      <c r="A32" s="28" t="s">
        <v>54</v>
      </c>
      <c r="B32" s="28" t="s">
        <v>55</v>
      </c>
      <c r="C32" s="27">
        <v>137</v>
      </c>
      <c r="D32" s="27">
        <v>138</v>
      </c>
      <c r="E32" s="38">
        <v>0</v>
      </c>
      <c r="F32" s="38">
        <v>0</v>
      </c>
      <c r="G32" s="27">
        <v>5375.94</v>
      </c>
      <c r="H32" s="27">
        <v>5332.51</v>
      </c>
      <c r="I32" s="37">
        <v>0</v>
      </c>
      <c r="J32" s="37">
        <v>0</v>
      </c>
      <c r="K32" s="38">
        <v>565.2</v>
      </c>
      <c r="L32" s="27">
        <v>438.3</v>
      </c>
      <c r="M32" s="38">
        <v>0</v>
      </c>
      <c r="N32" s="38">
        <v>0</v>
      </c>
      <c r="O32" s="37">
        <v>11204</v>
      </c>
      <c r="P32" s="37">
        <v>11410.2</v>
      </c>
      <c r="Q32" s="51">
        <v>0</v>
      </c>
      <c r="R32" s="37">
        <v>0</v>
      </c>
      <c r="S32" s="36">
        <v>137</v>
      </c>
      <c r="T32" s="27">
        <v>138</v>
      </c>
      <c r="U32" s="37">
        <v>5375.94</v>
      </c>
      <c r="V32" s="37">
        <v>5332.51</v>
      </c>
      <c r="W32" s="38">
        <v>423</v>
      </c>
      <c r="X32" s="38">
        <v>438.3</v>
      </c>
      <c r="Y32" s="40">
        <v>11204</v>
      </c>
      <c r="Z32" s="37"/>
      <c r="AA32" s="49">
        <v>11410.2</v>
      </c>
      <c r="AB32" s="27"/>
      <c r="AC32" s="37"/>
      <c r="AD32" s="27"/>
    </row>
    <row r="33" spans="1:30" s="16" customFormat="1" ht="10.5">
      <c r="A33" s="28" t="s">
        <v>56</v>
      </c>
      <c r="B33" s="28" t="s">
        <v>57</v>
      </c>
      <c r="C33" s="27">
        <v>60</v>
      </c>
      <c r="D33" s="27">
        <v>69</v>
      </c>
      <c r="E33" s="27">
        <v>14</v>
      </c>
      <c r="F33" s="27">
        <v>14</v>
      </c>
      <c r="G33" s="27">
        <v>2170.72</v>
      </c>
      <c r="H33" s="27">
        <v>2347.85</v>
      </c>
      <c r="I33" s="27">
        <v>249.82</v>
      </c>
      <c r="J33" s="27">
        <v>244.89</v>
      </c>
      <c r="K33" s="38">
        <v>159.5</v>
      </c>
      <c r="L33" s="27">
        <v>107.5</v>
      </c>
      <c r="M33" s="38">
        <v>8.6</v>
      </c>
      <c r="N33" s="38">
        <v>7.9</v>
      </c>
      <c r="O33" s="27">
        <v>3349.25</v>
      </c>
      <c r="P33" s="37">
        <v>3398.42</v>
      </c>
      <c r="Q33" s="27">
        <v>238.06</v>
      </c>
      <c r="R33" s="37">
        <v>243.46</v>
      </c>
      <c r="S33" s="36">
        <v>60</v>
      </c>
      <c r="T33" s="27">
        <v>60</v>
      </c>
      <c r="U33" s="37">
        <v>2170.72</v>
      </c>
      <c r="V33" s="37">
        <v>2121.47</v>
      </c>
      <c r="W33" s="38">
        <v>107.3</v>
      </c>
      <c r="X33" s="38">
        <v>102.7</v>
      </c>
      <c r="Y33" s="40">
        <v>3349.25</v>
      </c>
      <c r="Z33" s="37"/>
      <c r="AA33" s="49">
        <v>3296.72</v>
      </c>
      <c r="AB33" s="27"/>
      <c r="AC33" s="37"/>
      <c r="AD33" s="27"/>
    </row>
    <row r="34" spans="1:30" s="16" customFormat="1" ht="10.5">
      <c r="A34" s="23"/>
      <c r="B34" s="47" t="s">
        <v>58</v>
      </c>
      <c r="C34" s="24">
        <f aca="true" t="shared" si="0" ref="C34:Q34">SUM(C7:C33)</f>
        <v>19049</v>
      </c>
      <c r="D34" s="24">
        <f t="shared" si="0"/>
        <v>20310</v>
      </c>
      <c r="E34" s="24">
        <f t="shared" si="0"/>
        <v>15415</v>
      </c>
      <c r="F34" s="24">
        <f t="shared" si="0"/>
        <v>15545</v>
      </c>
      <c r="G34" s="43">
        <f t="shared" si="0"/>
        <v>298551.58</v>
      </c>
      <c r="H34" s="24">
        <f t="shared" si="0"/>
        <v>290317.67</v>
      </c>
      <c r="I34" s="24">
        <f t="shared" si="0"/>
        <v>152082.77999999997</v>
      </c>
      <c r="J34" s="43">
        <f t="shared" si="0"/>
        <v>152421.14</v>
      </c>
      <c r="K34" s="44">
        <f t="shared" si="0"/>
        <v>17205.7</v>
      </c>
      <c r="L34" s="24">
        <f t="shared" si="0"/>
        <v>15055.699999999997</v>
      </c>
      <c r="M34" s="44">
        <f t="shared" si="0"/>
        <v>6868.099999999999</v>
      </c>
      <c r="N34" s="44">
        <f t="shared" si="0"/>
        <v>7654.700000000001</v>
      </c>
      <c r="O34" s="24">
        <f t="shared" si="0"/>
        <v>331399.53</v>
      </c>
      <c r="P34" s="43">
        <f t="shared" si="0"/>
        <v>321957.47</v>
      </c>
      <c r="Q34" s="43">
        <f t="shared" si="0"/>
        <v>137269.34999999998</v>
      </c>
      <c r="R34" s="43">
        <f>SUM(R7:R33)</f>
        <v>140173.95</v>
      </c>
      <c r="S34" s="42">
        <f aca="true" t="shared" si="1" ref="S34:Y34">SUM(S7:S33)</f>
        <v>18976</v>
      </c>
      <c r="T34" s="24">
        <f t="shared" si="1"/>
        <v>18842</v>
      </c>
      <c r="U34" s="43">
        <f t="shared" si="1"/>
        <v>267438.05</v>
      </c>
      <c r="V34" s="43">
        <f t="shared" si="1"/>
        <v>265107.5</v>
      </c>
      <c r="W34" s="44">
        <f t="shared" si="1"/>
        <v>12822.7</v>
      </c>
      <c r="X34" s="44">
        <f t="shared" si="1"/>
        <v>13969.8</v>
      </c>
      <c r="Y34" s="46">
        <f t="shared" si="1"/>
        <v>301597.27</v>
      </c>
      <c r="Z34" s="43"/>
      <c r="AA34" s="50">
        <f>SUM(AA7:AA33)</f>
        <v>304353.82000000007</v>
      </c>
      <c r="AB34" s="27"/>
      <c r="AC34" s="37"/>
      <c r="AD34" s="27"/>
    </row>
    <row r="35" spans="1:30" s="16" customFormat="1" ht="10.5">
      <c r="A35" s="21"/>
      <c r="B35" s="55" t="s">
        <v>98</v>
      </c>
      <c r="C35" s="21">
        <v>73</v>
      </c>
      <c r="D35" s="27">
        <v>73</v>
      </c>
      <c r="E35" s="21"/>
      <c r="F35" s="27"/>
      <c r="G35" s="21">
        <v>31113.31</v>
      </c>
      <c r="H35" s="27">
        <v>31229.16</v>
      </c>
      <c r="I35" s="21"/>
      <c r="K35" s="41">
        <v>765.3</v>
      </c>
      <c r="L35" s="27">
        <v>762.9</v>
      </c>
      <c r="M35" s="21"/>
      <c r="O35" s="21">
        <v>30182.42</v>
      </c>
      <c r="P35" s="27">
        <v>29845.92</v>
      </c>
      <c r="Q35" s="21"/>
      <c r="R35" s="18"/>
      <c r="S35" s="39">
        <v>73</v>
      </c>
      <c r="T35" s="27">
        <v>73</v>
      </c>
      <c r="U35" s="21">
        <v>31113.31</v>
      </c>
      <c r="V35" s="37">
        <v>31229.16</v>
      </c>
      <c r="W35" s="41">
        <v>765.3</v>
      </c>
      <c r="X35" s="38">
        <v>762.9</v>
      </c>
      <c r="Y35" s="24">
        <v>30182.42</v>
      </c>
      <c r="Z35" s="45"/>
      <c r="AA35" s="50">
        <v>29845.92</v>
      </c>
      <c r="AB35" s="27"/>
      <c r="AC35" s="27"/>
      <c r="AD35" s="27"/>
    </row>
    <row r="36" spans="1:30" s="16" customFormat="1" ht="10.5">
      <c r="A36" s="23"/>
      <c r="B36" s="47" t="s">
        <v>72</v>
      </c>
      <c r="C36" s="24">
        <f>SUM(C34:C35)</f>
        <v>19122</v>
      </c>
      <c r="D36" s="24">
        <f>SUM(D34:D35)</f>
        <v>20383</v>
      </c>
      <c r="E36" s="24"/>
      <c r="F36" s="24"/>
      <c r="G36" s="43">
        <f>SUM(G34:G35)</f>
        <v>329664.89</v>
      </c>
      <c r="H36" s="24">
        <f>SUM(H34:H35)</f>
        <v>321546.82999999996</v>
      </c>
      <c r="I36" s="24"/>
      <c r="J36" s="52"/>
      <c r="K36" s="44">
        <v>17971</v>
      </c>
      <c r="L36" s="24">
        <f>SUM(L34:L35)</f>
        <v>15818.599999999997</v>
      </c>
      <c r="M36" s="24"/>
      <c r="N36" s="52"/>
      <c r="O36" s="24">
        <f>SUM(O34:O35)</f>
        <v>361581.95</v>
      </c>
      <c r="P36" s="43">
        <f>SUM(P34:P35)</f>
        <v>351803.38999999996</v>
      </c>
      <c r="Q36" s="24"/>
      <c r="R36" s="56"/>
      <c r="S36" s="42">
        <f aca="true" t="shared" si="2" ref="S36:Y36">SUM(S34:S35)</f>
        <v>19049</v>
      </c>
      <c r="T36" s="24">
        <f t="shared" si="2"/>
        <v>18915</v>
      </c>
      <c r="U36" s="43">
        <f t="shared" si="2"/>
        <v>298551.36</v>
      </c>
      <c r="V36" s="43">
        <f t="shared" si="2"/>
        <v>296336.66</v>
      </c>
      <c r="W36" s="44">
        <f t="shared" si="2"/>
        <v>13588</v>
      </c>
      <c r="X36" s="44">
        <f t="shared" si="2"/>
        <v>14732.699999999999</v>
      </c>
      <c r="Y36" s="43">
        <f t="shared" si="2"/>
        <v>331779.69</v>
      </c>
      <c r="Z36" s="43"/>
      <c r="AA36" s="50">
        <f>SUM(AA34:AA35)</f>
        <v>334199.74000000005</v>
      </c>
      <c r="AB36" s="27"/>
      <c r="AC36" s="37"/>
      <c r="AD36" s="27"/>
    </row>
    <row r="37" spans="1:30" s="16" customFormat="1" ht="10.5">
      <c r="A37" s="21"/>
      <c r="B37" s="22" t="s">
        <v>66</v>
      </c>
      <c r="C37" s="27">
        <v>1</v>
      </c>
      <c r="D37" s="27">
        <v>1</v>
      </c>
      <c r="E37" s="27"/>
      <c r="G37" s="27">
        <v>4144.26</v>
      </c>
      <c r="H37" s="37">
        <v>4202.6</v>
      </c>
      <c r="I37" s="27"/>
      <c r="K37" s="38">
        <v>26</v>
      </c>
      <c r="L37" s="27">
        <v>27.8</v>
      </c>
      <c r="M37" s="27"/>
      <c r="O37" s="37">
        <v>2440.8</v>
      </c>
      <c r="P37" s="27">
        <v>2443.38</v>
      </c>
      <c r="Q37" s="27"/>
      <c r="R37" s="18"/>
      <c r="S37" s="36"/>
      <c r="T37" s="27"/>
      <c r="U37" s="27"/>
      <c r="V37" s="37"/>
      <c r="W37" s="27"/>
      <c r="X37" s="37"/>
      <c r="Y37" s="37"/>
      <c r="Z37" s="27"/>
      <c r="AA37" s="27"/>
      <c r="AB37" s="27"/>
      <c r="AC37" s="27"/>
      <c r="AD37" s="27"/>
    </row>
    <row r="38" spans="1:30" s="16" customFormat="1" ht="10.5">
      <c r="A38" s="21"/>
      <c r="B38" s="22" t="s">
        <v>67</v>
      </c>
      <c r="C38" s="27">
        <v>1</v>
      </c>
      <c r="D38" s="27">
        <v>1</v>
      </c>
      <c r="E38" s="27"/>
      <c r="G38" s="27">
        <v>732.72</v>
      </c>
      <c r="H38" s="27">
        <v>728.62</v>
      </c>
      <c r="I38" s="27"/>
      <c r="K38" s="38">
        <v>13.9</v>
      </c>
      <c r="L38" s="27">
        <v>13.5</v>
      </c>
      <c r="M38" s="27"/>
      <c r="O38" s="37">
        <v>309.8</v>
      </c>
      <c r="P38" s="27">
        <v>309.42</v>
      </c>
      <c r="Q38" s="27"/>
      <c r="R38" s="18"/>
      <c r="S38" s="36"/>
      <c r="T38" s="27"/>
      <c r="U38" s="27"/>
      <c r="V38" s="37"/>
      <c r="W38" s="27"/>
      <c r="X38" s="37"/>
      <c r="Y38" s="37"/>
      <c r="Z38" s="27"/>
      <c r="AA38" s="27"/>
      <c r="AB38" s="27"/>
      <c r="AC38" s="27"/>
      <c r="AD38" s="27"/>
    </row>
    <row r="39" spans="1:30" s="16" customFormat="1" ht="10.5">
      <c r="A39" s="21"/>
      <c r="B39" s="22" t="s">
        <v>68</v>
      </c>
      <c r="C39" s="27">
        <v>1</v>
      </c>
      <c r="D39" s="27">
        <v>1</v>
      </c>
      <c r="E39" s="27"/>
      <c r="G39" s="27">
        <v>291.37</v>
      </c>
      <c r="H39" s="27">
        <v>304.36</v>
      </c>
      <c r="I39" s="27"/>
      <c r="K39" s="38">
        <v>10.4</v>
      </c>
      <c r="L39" s="27">
        <v>11.8</v>
      </c>
      <c r="M39" s="27"/>
      <c r="O39" s="27">
        <v>573.28</v>
      </c>
      <c r="P39" s="27">
        <v>664.89</v>
      </c>
      <c r="Q39" s="27"/>
      <c r="R39" s="18"/>
      <c r="S39" s="36"/>
      <c r="T39" s="27"/>
      <c r="U39" s="27"/>
      <c r="V39" s="37"/>
      <c r="W39" s="27"/>
      <c r="X39" s="37"/>
      <c r="Y39" s="37"/>
      <c r="Z39" s="27"/>
      <c r="AA39" s="27"/>
      <c r="AB39" s="27"/>
      <c r="AC39" s="27"/>
      <c r="AD39" s="27"/>
    </row>
    <row r="40" spans="1:30" s="16" customFormat="1" ht="10.5">
      <c r="A40" s="21"/>
      <c r="B40" s="22" t="s">
        <v>69</v>
      </c>
      <c r="C40" s="27">
        <v>1</v>
      </c>
      <c r="D40" s="27">
        <v>1</v>
      </c>
      <c r="E40" s="27"/>
      <c r="G40" s="27">
        <v>464.45</v>
      </c>
      <c r="H40" s="27">
        <v>463.95</v>
      </c>
      <c r="I40" s="27"/>
      <c r="K40" s="38">
        <v>11.95</v>
      </c>
      <c r="L40" s="38">
        <v>12</v>
      </c>
      <c r="M40" s="27"/>
      <c r="O40" s="27">
        <v>216.71</v>
      </c>
      <c r="P40" s="27">
        <v>219.18</v>
      </c>
      <c r="Q40" s="27"/>
      <c r="S40" s="36"/>
      <c r="T40" s="27"/>
      <c r="U40" s="27"/>
      <c r="V40" s="37"/>
      <c r="W40" s="27"/>
      <c r="X40" s="37"/>
      <c r="Y40" s="37"/>
      <c r="Z40" s="27"/>
      <c r="AA40" s="27"/>
      <c r="AB40" s="27"/>
      <c r="AC40" s="27"/>
      <c r="AD40" s="27"/>
    </row>
    <row r="41" spans="1:30" s="16" customFormat="1" ht="10.5">
      <c r="A41" s="21"/>
      <c r="B41" s="22" t="s">
        <v>70</v>
      </c>
      <c r="C41" s="27">
        <v>1</v>
      </c>
      <c r="D41" s="27">
        <v>1</v>
      </c>
      <c r="E41" s="27"/>
      <c r="G41" s="27">
        <v>4688.52</v>
      </c>
      <c r="H41" s="27">
        <v>4722.15</v>
      </c>
      <c r="I41" s="27"/>
      <c r="K41" s="38">
        <v>20.73</v>
      </c>
      <c r="L41" s="27">
        <v>15.4</v>
      </c>
      <c r="M41" s="27"/>
      <c r="O41" s="27">
        <v>1996.89</v>
      </c>
      <c r="P41" s="37">
        <v>1940.8</v>
      </c>
      <c r="Q41" s="27"/>
      <c r="S41" s="36"/>
      <c r="T41" s="27"/>
      <c r="U41" s="27"/>
      <c r="V41" s="37"/>
      <c r="W41" s="27"/>
      <c r="X41" s="37"/>
      <c r="Y41" s="37"/>
      <c r="Z41" s="27"/>
      <c r="AA41" s="27"/>
      <c r="AB41" s="27"/>
      <c r="AC41" s="27"/>
      <c r="AD41" s="27"/>
    </row>
    <row r="42" spans="1:30" s="16" customFormat="1" ht="10.5">
      <c r="A42" s="21"/>
      <c r="B42" s="22" t="s">
        <v>71</v>
      </c>
      <c r="C42" s="21">
        <v>1</v>
      </c>
      <c r="D42" s="27">
        <v>1</v>
      </c>
      <c r="E42" s="21"/>
      <c r="G42" s="40">
        <v>6803.59</v>
      </c>
      <c r="H42" s="27">
        <v>6856.21</v>
      </c>
      <c r="I42" s="21"/>
      <c r="K42" s="41">
        <v>37.4</v>
      </c>
      <c r="L42" s="27">
        <v>39.5</v>
      </c>
      <c r="M42" s="21"/>
      <c r="O42" s="40">
        <v>2816.69</v>
      </c>
      <c r="P42" s="27">
        <v>3056.74</v>
      </c>
      <c r="Q42" s="21"/>
      <c r="S42" s="39"/>
      <c r="T42" s="27"/>
      <c r="U42" s="27"/>
      <c r="V42" s="40"/>
      <c r="W42" s="27"/>
      <c r="X42" s="40"/>
      <c r="Y42" s="40"/>
      <c r="Z42" s="27"/>
      <c r="AA42" s="27"/>
      <c r="AB42" s="27"/>
      <c r="AC42" s="27"/>
      <c r="AD42" s="27"/>
    </row>
    <row r="43" spans="1:30" s="16" customFormat="1" ht="10.5">
      <c r="A43" s="23"/>
      <c r="B43" s="26" t="s">
        <v>73</v>
      </c>
      <c r="C43" s="42">
        <v>6</v>
      </c>
      <c r="D43" s="24">
        <v>6</v>
      </c>
      <c r="E43" s="42"/>
      <c r="F43" s="52"/>
      <c r="G43" s="43">
        <f>SUM(G37:G42)</f>
        <v>17124.91</v>
      </c>
      <c r="H43" s="43">
        <f>SUM(H37:H42)</f>
        <v>17277.89</v>
      </c>
      <c r="I43" s="43"/>
      <c r="J43" s="52"/>
      <c r="K43" s="44">
        <f>SUM(K37:K42)</f>
        <v>120.38</v>
      </c>
      <c r="L43" s="44">
        <f>SUM(L37:L42)</f>
        <v>120</v>
      </c>
      <c r="M43" s="44"/>
      <c r="N43" s="52"/>
      <c r="O43" s="43">
        <f>SUM(O37:O42)</f>
        <v>8354.17</v>
      </c>
      <c r="P43" s="26">
        <f>SUM(P37:P42)</f>
        <v>8634.41</v>
      </c>
      <c r="Q43" s="40"/>
      <c r="S43" s="39"/>
      <c r="T43" s="21"/>
      <c r="U43" s="21"/>
      <c r="V43" s="40"/>
      <c r="W43" s="21"/>
      <c r="X43" s="40"/>
      <c r="Y43" s="21"/>
      <c r="Z43" s="21"/>
      <c r="AA43" s="40"/>
      <c r="AB43" s="27"/>
      <c r="AC43" s="27"/>
      <c r="AD43" s="27"/>
    </row>
    <row r="44" spans="1:30" s="16" customFormat="1" ht="10.5">
      <c r="A44" s="23"/>
      <c r="B44" s="26" t="s">
        <v>72</v>
      </c>
      <c r="C44" s="42">
        <v>19128</v>
      </c>
      <c r="D44" s="24">
        <v>20389</v>
      </c>
      <c r="E44" s="42"/>
      <c r="F44" s="52"/>
      <c r="G44" s="43">
        <v>346789.8</v>
      </c>
      <c r="H44" s="24">
        <v>338824.72</v>
      </c>
      <c r="I44" s="43"/>
      <c r="J44" s="52"/>
      <c r="K44" s="44">
        <v>18091.4</v>
      </c>
      <c r="L44" s="24">
        <v>15938.6</v>
      </c>
      <c r="M44" s="44"/>
      <c r="N44" s="52"/>
      <c r="O44" s="43">
        <v>369936.12</v>
      </c>
      <c r="P44" s="50">
        <v>360437.8</v>
      </c>
      <c r="Q44" s="40"/>
      <c r="S44" s="39"/>
      <c r="T44" s="21"/>
      <c r="U44" s="21"/>
      <c r="V44" s="40"/>
      <c r="W44" s="21"/>
      <c r="X44" s="40"/>
      <c r="Y44" s="21"/>
      <c r="Z44" s="21"/>
      <c r="AA44" s="40"/>
      <c r="AB44" s="27"/>
      <c r="AC44" s="27"/>
      <c r="AD44" s="27"/>
    </row>
    <row r="45" spans="1:30" s="16" customFormat="1" ht="10.5">
      <c r="A45" s="21" t="s">
        <v>89</v>
      </c>
      <c r="B45" s="22"/>
      <c r="C45" s="27">
        <v>1</v>
      </c>
      <c r="D45" s="27">
        <v>1</v>
      </c>
      <c r="E45" s="36"/>
      <c r="G45" s="37">
        <v>13284.38</v>
      </c>
      <c r="H45" s="27">
        <v>13438.25</v>
      </c>
      <c r="I45" s="37"/>
      <c r="K45" s="38">
        <v>55</v>
      </c>
      <c r="L45" s="38">
        <v>32.9</v>
      </c>
      <c r="M45" s="38"/>
      <c r="O45" s="37">
        <v>3780.23</v>
      </c>
      <c r="P45" s="27">
        <v>3847.76</v>
      </c>
      <c r="Q45" s="37"/>
      <c r="S45" s="27"/>
      <c r="T45" s="37"/>
      <c r="U45" s="27"/>
      <c r="V45" s="37"/>
      <c r="W45" s="37"/>
      <c r="X45" s="37"/>
      <c r="Y45" s="37"/>
      <c r="Z45" s="37"/>
      <c r="AA45" s="37"/>
      <c r="AB45" s="37"/>
      <c r="AC45" s="37"/>
      <c r="AD45" s="27"/>
    </row>
    <row r="46" spans="1:30" s="16" customFormat="1" ht="10.5">
      <c r="A46" s="21" t="s">
        <v>90</v>
      </c>
      <c r="B46" s="22"/>
      <c r="C46" s="27">
        <v>99</v>
      </c>
      <c r="D46" s="27">
        <v>95</v>
      </c>
      <c r="E46" s="36"/>
      <c r="G46" s="37">
        <v>15356.14</v>
      </c>
      <c r="H46" s="37">
        <v>15409.6</v>
      </c>
      <c r="I46" s="37"/>
      <c r="K46" s="38">
        <v>61.8</v>
      </c>
      <c r="L46" s="38">
        <v>60.41</v>
      </c>
      <c r="M46" s="38"/>
      <c r="O46" s="37">
        <v>4906.39</v>
      </c>
      <c r="P46" s="27">
        <v>4627.17</v>
      </c>
      <c r="Q46" s="37"/>
      <c r="S46" s="27"/>
      <c r="T46" s="37"/>
      <c r="U46" s="27"/>
      <c r="V46" s="37"/>
      <c r="W46" s="37"/>
      <c r="X46" s="37"/>
      <c r="Y46" s="37"/>
      <c r="Z46" s="37"/>
      <c r="AA46" s="37"/>
      <c r="AB46" s="37"/>
      <c r="AC46" s="37"/>
      <c r="AD46" s="27"/>
    </row>
    <row r="47" spans="1:30" s="16" customFormat="1" ht="10.5">
      <c r="A47" s="21"/>
      <c r="B47" s="22" t="s">
        <v>91</v>
      </c>
      <c r="C47" s="27"/>
      <c r="D47" s="27">
        <v>1</v>
      </c>
      <c r="E47" s="36"/>
      <c r="G47" s="37"/>
      <c r="H47" s="37">
        <v>20815.3</v>
      </c>
      <c r="I47" s="37"/>
      <c r="K47" s="38"/>
      <c r="L47" s="38">
        <v>20.1</v>
      </c>
      <c r="M47" s="38"/>
      <c r="O47" s="37"/>
      <c r="P47" s="37">
        <v>3757.5</v>
      </c>
      <c r="Q47" s="37"/>
      <c r="S47" s="27"/>
      <c r="T47" s="37"/>
      <c r="U47" s="27"/>
      <c r="V47" s="37"/>
      <c r="W47" s="37"/>
      <c r="X47" s="37"/>
      <c r="Y47" s="37"/>
      <c r="Z47" s="37"/>
      <c r="AA47" s="37"/>
      <c r="AB47" s="37"/>
      <c r="AC47" s="37"/>
      <c r="AD47" s="27"/>
    </row>
    <row r="48" spans="1:30" s="16" customFormat="1" ht="10.5">
      <c r="A48" s="21"/>
      <c r="B48" s="22" t="s">
        <v>85</v>
      </c>
      <c r="C48" s="27"/>
      <c r="D48" s="27">
        <v>2499</v>
      </c>
      <c r="E48" s="36"/>
      <c r="G48" s="37"/>
      <c r="H48" s="37">
        <v>169686</v>
      </c>
      <c r="I48" s="37"/>
      <c r="K48" s="38"/>
      <c r="L48" s="38">
        <v>853.55</v>
      </c>
      <c r="M48" s="38"/>
      <c r="O48" s="37"/>
      <c r="P48" s="37">
        <v>30948.19</v>
      </c>
      <c r="Q48" s="37"/>
      <c r="S48" s="27"/>
      <c r="T48" s="37"/>
      <c r="U48" s="27"/>
      <c r="V48" s="37"/>
      <c r="W48" s="37"/>
      <c r="X48" s="37"/>
      <c r="Y48" s="37"/>
      <c r="Z48" s="37"/>
      <c r="AA48" s="37"/>
      <c r="AB48" s="37"/>
      <c r="AC48" s="37"/>
      <c r="AD48" s="27"/>
    </row>
    <row r="49" spans="1:30" s="16" customFormat="1" ht="10.5">
      <c r="A49" s="21" t="s">
        <v>92</v>
      </c>
      <c r="B49" s="22"/>
      <c r="C49" s="36">
        <v>985</v>
      </c>
      <c r="D49" s="27">
        <v>976</v>
      </c>
      <c r="E49" s="36"/>
      <c r="G49" s="37">
        <v>26668.13</v>
      </c>
      <c r="H49" s="27">
        <v>26756.81</v>
      </c>
      <c r="I49" s="37"/>
      <c r="K49" s="38">
        <v>764.75</v>
      </c>
      <c r="L49" s="38">
        <v>775.84</v>
      </c>
      <c r="M49" s="38"/>
      <c r="O49" s="37">
        <v>24799.09</v>
      </c>
      <c r="P49" s="27">
        <v>25038.51</v>
      </c>
      <c r="Q49" s="37"/>
      <c r="S49" s="27"/>
      <c r="T49" s="27"/>
      <c r="U49" s="27"/>
      <c r="V49" s="37"/>
      <c r="W49" s="37"/>
      <c r="X49" s="38"/>
      <c r="Y49" s="38"/>
      <c r="Z49" s="38"/>
      <c r="AA49" s="37"/>
      <c r="AB49" s="37"/>
      <c r="AC49" s="37"/>
      <c r="AD49" s="27"/>
    </row>
    <row r="50" spans="1:30" s="16" customFormat="1" ht="10.5">
      <c r="A50" s="21"/>
      <c r="B50" s="22" t="s">
        <v>86</v>
      </c>
      <c r="C50" s="36"/>
      <c r="D50" s="27">
        <v>1</v>
      </c>
      <c r="E50" s="36"/>
      <c r="G50" s="37"/>
      <c r="H50" s="27">
        <v>485.88</v>
      </c>
      <c r="I50" s="37"/>
      <c r="K50" s="38"/>
      <c r="L50" s="38">
        <v>7.62</v>
      </c>
      <c r="M50" s="38"/>
      <c r="O50" s="37"/>
      <c r="P50" s="37">
        <v>202.2</v>
      </c>
      <c r="Q50" s="37"/>
      <c r="S50" s="27"/>
      <c r="T50" s="27"/>
      <c r="U50" s="27"/>
      <c r="V50" s="37"/>
      <c r="W50" s="37"/>
      <c r="X50" s="38"/>
      <c r="Y50" s="38"/>
      <c r="Z50" s="38"/>
      <c r="AA50" s="37"/>
      <c r="AB50" s="37"/>
      <c r="AC50" s="37"/>
      <c r="AD50" s="27"/>
    </row>
    <row r="51" spans="1:30" s="16" customFormat="1" ht="10.5">
      <c r="A51" s="21"/>
      <c r="B51" s="22" t="s">
        <v>87</v>
      </c>
      <c r="C51" s="36"/>
      <c r="D51" s="27">
        <v>3</v>
      </c>
      <c r="E51" s="36"/>
      <c r="G51" s="37"/>
      <c r="H51" s="27">
        <v>568.47</v>
      </c>
      <c r="I51" s="37"/>
      <c r="K51" s="38"/>
      <c r="L51" s="38">
        <v>15.68</v>
      </c>
      <c r="M51" s="38"/>
      <c r="O51" s="37"/>
      <c r="P51" s="37">
        <v>347.13</v>
      </c>
      <c r="Q51" s="37"/>
      <c r="S51" s="27"/>
      <c r="T51" s="27"/>
      <c r="U51" s="27"/>
      <c r="V51" s="37"/>
      <c r="W51" s="37"/>
      <c r="X51" s="38"/>
      <c r="Y51" s="38"/>
      <c r="Z51" s="38"/>
      <c r="AA51" s="37"/>
      <c r="AB51" s="37"/>
      <c r="AC51" s="37"/>
      <c r="AD51" s="27"/>
    </row>
    <row r="52" spans="1:30" s="16" customFormat="1" ht="10.5">
      <c r="A52" s="59" t="s">
        <v>95</v>
      </c>
      <c r="B52" s="60"/>
      <c r="C52" s="36">
        <v>190</v>
      </c>
      <c r="D52" s="27">
        <v>191</v>
      </c>
      <c r="E52" s="36"/>
      <c r="G52" s="37">
        <v>105119.1</v>
      </c>
      <c r="H52" s="27">
        <v>108843.87</v>
      </c>
      <c r="I52" s="37"/>
      <c r="K52" s="38">
        <v>1373.03</v>
      </c>
      <c r="L52" s="38">
        <v>1479.03</v>
      </c>
      <c r="M52" s="38"/>
      <c r="O52" s="37">
        <v>100158.51</v>
      </c>
      <c r="P52" s="37">
        <v>109708.61</v>
      </c>
      <c r="Q52" s="37"/>
      <c r="S52" s="27"/>
      <c r="T52" s="27"/>
      <c r="U52" s="27"/>
      <c r="V52" s="37"/>
      <c r="W52" s="37"/>
      <c r="X52" s="38"/>
      <c r="Y52" s="38"/>
      <c r="Z52" s="38"/>
      <c r="AA52" s="37"/>
      <c r="AB52" s="37"/>
      <c r="AC52" s="37"/>
      <c r="AD52" s="27"/>
    </row>
    <row r="53" spans="1:30" s="16" customFormat="1" ht="10.5">
      <c r="A53" s="21" t="s">
        <v>93</v>
      </c>
      <c r="B53" s="22"/>
      <c r="C53" s="27">
        <v>274</v>
      </c>
      <c r="D53" s="27">
        <v>274</v>
      </c>
      <c r="E53" s="36"/>
      <c r="G53" s="37">
        <v>18829.73</v>
      </c>
      <c r="H53" s="27">
        <v>19459.98</v>
      </c>
      <c r="I53" s="37"/>
      <c r="K53" s="38">
        <v>591.82</v>
      </c>
      <c r="L53" s="38">
        <v>592.02</v>
      </c>
      <c r="M53" s="38"/>
      <c r="O53" s="37">
        <v>20244</v>
      </c>
      <c r="P53" s="27">
        <v>20394.21</v>
      </c>
      <c r="Q53" s="37"/>
      <c r="S53" s="27"/>
      <c r="T53" s="27"/>
      <c r="U53" s="27"/>
      <c r="V53" s="37"/>
      <c r="W53" s="37"/>
      <c r="X53" s="38"/>
      <c r="Y53" s="38"/>
      <c r="Z53" s="38"/>
      <c r="AA53" s="37"/>
      <c r="AB53" s="37"/>
      <c r="AC53" s="37"/>
      <c r="AD53" s="27"/>
    </row>
    <row r="54" spans="1:30" s="16" customFormat="1" ht="10.5">
      <c r="A54" s="21" t="s">
        <v>94</v>
      </c>
      <c r="B54" s="22"/>
      <c r="C54" s="21">
        <v>79</v>
      </c>
      <c r="D54" s="27">
        <v>79</v>
      </c>
      <c r="E54" s="39"/>
      <c r="G54" s="40">
        <v>1498.28</v>
      </c>
      <c r="H54" s="27">
        <v>1534.51</v>
      </c>
      <c r="I54" s="40"/>
      <c r="K54" s="41">
        <v>24.42</v>
      </c>
      <c r="L54" s="38">
        <v>32.5</v>
      </c>
      <c r="M54" s="41"/>
      <c r="O54" s="40">
        <v>1142.04</v>
      </c>
      <c r="P54" s="27">
        <v>1568.98</v>
      </c>
      <c r="Q54" s="40"/>
      <c r="S54" s="21"/>
      <c r="T54" s="21"/>
      <c r="U54" s="27"/>
      <c r="V54" s="40"/>
      <c r="W54" s="40"/>
      <c r="X54" s="41"/>
      <c r="Y54" s="41"/>
      <c r="Z54" s="41"/>
      <c r="AA54" s="40"/>
      <c r="AB54" s="40"/>
      <c r="AC54" s="40"/>
      <c r="AD54" s="27"/>
    </row>
    <row r="55" spans="1:30" s="16" customFormat="1" ht="10.5">
      <c r="A55" s="23" t="s">
        <v>60</v>
      </c>
      <c r="B55" s="47" t="s">
        <v>73</v>
      </c>
      <c r="C55" s="42">
        <f>SUM(C45:C54)</f>
        <v>1628</v>
      </c>
      <c r="D55" s="24">
        <f>SUM(D45:D54)</f>
        <v>4120</v>
      </c>
      <c r="E55" s="42"/>
      <c r="F55" s="52"/>
      <c r="G55" s="43">
        <f>SUM(G45:G54)</f>
        <v>180755.76</v>
      </c>
      <c r="H55" s="24">
        <f>SUM(H45:H54)</f>
        <v>376998.67</v>
      </c>
      <c r="I55" s="43"/>
      <c r="J55" s="52"/>
      <c r="K55" s="44">
        <f>SUM(K45:K54)</f>
        <v>2870.82</v>
      </c>
      <c r="L55" s="44">
        <f>SUM(L45:L54)</f>
        <v>3869.65</v>
      </c>
      <c r="M55" s="44"/>
      <c r="N55" s="52"/>
      <c r="O55" s="43">
        <f>SUM(O45:O54)</f>
        <v>155030.26</v>
      </c>
      <c r="P55" s="50">
        <f>SUM(P45:P54)</f>
        <v>200440.26</v>
      </c>
      <c r="Q55" s="40"/>
      <c r="S55" s="21"/>
      <c r="T55" s="21"/>
      <c r="U55" s="27"/>
      <c r="V55" s="40"/>
      <c r="W55" s="40"/>
      <c r="X55" s="41"/>
      <c r="Y55" s="41"/>
      <c r="Z55" s="41"/>
      <c r="AA55" s="40"/>
      <c r="AB55" s="40"/>
      <c r="AC55" s="40"/>
      <c r="AD55" s="27"/>
    </row>
    <row r="56" spans="1:30" s="16" customFormat="1" ht="10.5">
      <c r="A56" s="23" t="s">
        <v>60</v>
      </c>
      <c r="B56" s="47" t="s">
        <v>72</v>
      </c>
      <c r="C56" s="42">
        <v>20756</v>
      </c>
      <c r="D56" s="24">
        <v>24509</v>
      </c>
      <c r="E56" s="42"/>
      <c r="F56" s="52"/>
      <c r="G56" s="43">
        <v>527545.56</v>
      </c>
      <c r="H56" s="24">
        <v>715823.39</v>
      </c>
      <c r="I56" s="43"/>
      <c r="J56" s="52"/>
      <c r="K56" s="44">
        <v>20962.2</v>
      </c>
      <c r="L56" s="24">
        <v>19808.25</v>
      </c>
      <c r="M56" s="44"/>
      <c r="N56" s="52"/>
      <c r="O56" s="43">
        <v>524966.38</v>
      </c>
      <c r="P56" s="50">
        <v>560878.06</v>
      </c>
      <c r="Q56" s="40"/>
      <c r="S56" s="39"/>
      <c r="T56" s="39"/>
      <c r="U56" s="27"/>
      <c r="V56" s="40"/>
      <c r="W56" s="40"/>
      <c r="X56" s="41"/>
      <c r="Y56" s="41"/>
      <c r="Z56" s="41"/>
      <c r="AA56" s="40"/>
      <c r="AB56" s="40"/>
      <c r="AC56" s="40"/>
      <c r="AD56" s="27"/>
    </row>
    <row r="57" spans="2:29" s="16" customFormat="1" ht="10.5">
      <c r="B57" s="21" t="s">
        <v>100</v>
      </c>
      <c r="C57" s="36"/>
      <c r="E57" s="36"/>
      <c r="F57" s="36"/>
      <c r="G57" s="37"/>
      <c r="H57" s="17"/>
      <c r="I57" s="17"/>
      <c r="J57" s="17"/>
      <c r="K57" s="18"/>
      <c r="L57" s="18"/>
      <c r="Q57" s="17"/>
      <c r="S57" s="17"/>
      <c r="T57" s="27"/>
      <c r="V57" s="17"/>
      <c r="W57" s="17"/>
      <c r="X57" s="18"/>
      <c r="Y57" s="18"/>
      <c r="Z57" s="18"/>
      <c r="AA57" s="17"/>
      <c r="AB57" s="17"/>
      <c r="AC57" s="17"/>
    </row>
    <row r="58" spans="1:29" ht="10.5">
      <c r="A58" s="1"/>
      <c r="B58" s="57" t="s">
        <v>101</v>
      </c>
      <c r="C58" s="58"/>
      <c r="D58" s="58"/>
      <c r="E58" s="58"/>
      <c r="F58" s="36" t="s">
        <v>60</v>
      </c>
      <c r="G58" s="37"/>
      <c r="H58" s="37"/>
      <c r="I58" s="37"/>
      <c r="J58" s="37"/>
      <c r="K58" s="5"/>
      <c r="L58" s="5"/>
      <c r="M58" s="5"/>
      <c r="N58" s="5"/>
      <c r="O58" s="5"/>
      <c r="P58" s="4"/>
      <c r="Q58" s="4"/>
      <c r="S58" s="4"/>
      <c r="V58" s="4"/>
      <c r="W58" s="4"/>
      <c r="X58" s="5"/>
      <c r="Y58" s="5"/>
      <c r="Z58" s="5"/>
      <c r="AA58" s="4"/>
      <c r="AB58" s="4"/>
      <c r="AC58" s="4"/>
    </row>
    <row r="59" spans="1:29" ht="8.25">
      <c r="A59" s="11"/>
      <c r="E59" s="3"/>
      <c r="F59" s="3"/>
      <c r="G59" s="4"/>
      <c r="H59" s="4"/>
      <c r="I59" s="4"/>
      <c r="J59" s="4"/>
      <c r="K59" s="5"/>
      <c r="L59" s="5"/>
      <c r="M59" s="5"/>
      <c r="N59" s="5"/>
      <c r="O59" s="5"/>
      <c r="P59" s="4"/>
      <c r="Q59" s="4"/>
      <c r="S59" s="4"/>
      <c r="V59" s="4"/>
      <c r="W59" s="4"/>
      <c r="X59" s="5"/>
      <c r="Y59" s="5"/>
      <c r="Z59" s="5"/>
      <c r="AA59" s="4"/>
      <c r="AB59" s="4"/>
      <c r="AC59" s="4"/>
    </row>
    <row r="60" spans="1:29" ht="8.25">
      <c r="A60" s="11"/>
      <c r="B60" s="11"/>
      <c r="C60" s="3"/>
      <c r="D60" s="3"/>
      <c r="E60" s="3"/>
      <c r="F60" s="3"/>
      <c r="G60" s="4"/>
      <c r="H60" s="4" t="s">
        <v>60</v>
      </c>
      <c r="I60" s="4"/>
      <c r="J60" s="4"/>
      <c r="K60" s="5"/>
      <c r="L60" s="5"/>
      <c r="M60" s="5"/>
      <c r="N60" s="5"/>
      <c r="O60" s="5"/>
      <c r="P60" s="4"/>
      <c r="Q60" s="4"/>
      <c r="S60" s="4"/>
      <c r="V60" s="4"/>
      <c r="W60" s="4"/>
      <c r="X60" s="5"/>
      <c r="Y60" s="5"/>
      <c r="Z60" s="5"/>
      <c r="AA60" s="4"/>
      <c r="AB60" s="4"/>
      <c r="AC60" s="4"/>
    </row>
    <row r="61" spans="1:29" ht="8.25">
      <c r="A61" s="11"/>
      <c r="B61" s="11"/>
      <c r="C61" s="3"/>
      <c r="D61" s="3"/>
      <c r="E61" s="3"/>
      <c r="F61" s="3"/>
      <c r="G61" s="4"/>
      <c r="H61" s="4"/>
      <c r="I61" s="4"/>
      <c r="J61" s="4"/>
      <c r="K61" s="5"/>
      <c r="L61" s="5"/>
      <c r="M61" s="5"/>
      <c r="N61" s="5"/>
      <c r="O61" s="5"/>
      <c r="P61" s="4"/>
      <c r="Q61" s="4"/>
      <c r="S61" s="4"/>
      <c r="V61" s="4"/>
      <c r="W61" s="4"/>
      <c r="X61" s="5"/>
      <c r="Y61" s="5"/>
      <c r="Z61" s="5"/>
      <c r="AA61" s="4"/>
      <c r="AB61" s="4"/>
      <c r="AC61" s="4"/>
    </row>
    <row r="62" spans="1:29" ht="8.25">
      <c r="A62" s="11"/>
      <c r="B62" s="11"/>
      <c r="C62" s="3"/>
      <c r="D62" s="3"/>
      <c r="E62" s="3"/>
      <c r="F62" s="3"/>
      <c r="G62" s="4"/>
      <c r="H62" s="4"/>
      <c r="I62" s="4"/>
      <c r="J62" s="4"/>
      <c r="K62" s="5"/>
      <c r="L62" s="5"/>
      <c r="M62" s="5"/>
      <c r="N62" s="5"/>
      <c r="O62" s="5"/>
      <c r="P62" s="4"/>
      <c r="Q62" s="4"/>
      <c r="S62" s="4"/>
      <c r="V62" s="4"/>
      <c r="W62" s="4"/>
      <c r="X62" s="5"/>
      <c r="Y62" s="5"/>
      <c r="Z62" s="5"/>
      <c r="AA62" s="4"/>
      <c r="AB62" s="4"/>
      <c r="AC62" s="4"/>
    </row>
    <row r="63" spans="1:29" ht="8.25">
      <c r="A63" s="11"/>
      <c r="B63" s="11"/>
      <c r="C63" s="3"/>
      <c r="D63" s="3"/>
      <c r="E63" s="3"/>
      <c r="F63" s="3"/>
      <c r="G63" s="4"/>
      <c r="H63" s="4"/>
      <c r="I63" s="4"/>
      <c r="J63" s="4"/>
      <c r="K63" s="5"/>
      <c r="L63" s="5"/>
      <c r="M63" s="5"/>
      <c r="N63" s="5"/>
      <c r="O63" s="5"/>
      <c r="P63" s="4"/>
      <c r="Q63" s="4"/>
      <c r="S63" s="4"/>
      <c r="V63" s="4"/>
      <c r="W63" s="4"/>
      <c r="X63" s="5"/>
      <c r="Y63" s="5"/>
      <c r="Z63" s="5"/>
      <c r="AA63" s="4"/>
      <c r="AB63" s="4"/>
      <c r="AC63" s="4"/>
    </row>
    <row r="64" spans="1:29" ht="8.25">
      <c r="A64" s="11"/>
      <c r="B64" s="11"/>
      <c r="C64" s="3"/>
      <c r="D64" s="3"/>
      <c r="E64" s="3"/>
      <c r="F64" s="3"/>
      <c r="G64" s="4"/>
      <c r="H64" s="4"/>
      <c r="I64" s="4"/>
      <c r="J64" s="4"/>
      <c r="K64" s="5"/>
      <c r="L64" s="5"/>
      <c r="M64" s="5"/>
      <c r="N64" s="5"/>
      <c r="O64" s="5"/>
      <c r="P64" s="4"/>
      <c r="Q64" s="4"/>
      <c r="S64" s="4"/>
      <c r="V64" s="4"/>
      <c r="W64" s="4"/>
      <c r="X64" s="5"/>
      <c r="Y64" s="5"/>
      <c r="Z64" s="5"/>
      <c r="AA64" s="4"/>
      <c r="AB64" s="4"/>
      <c r="AC64" s="4"/>
    </row>
    <row r="65" spans="1:29" ht="8.25">
      <c r="A65" s="11"/>
      <c r="B65" s="11"/>
      <c r="C65" s="3"/>
      <c r="D65" s="3"/>
      <c r="E65" s="3"/>
      <c r="F65" s="3"/>
      <c r="G65" s="4"/>
      <c r="H65" s="4"/>
      <c r="I65" s="4"/>
      <c r="J65" s="4"/>
      <c r="K65" s="5"/>
      <c r="L65" s="5"/>
      <c r="M65" s="5"/>
      <c r="N65" s="5"/>
      <c r="O65" s="5"/>
      <c r="P65" s="4"/>
      <c r="Q65" s="4"/>
      <c r="R65" s="4"/>
      <c r="S65" s="4"/>
      <c r="V65" s="4"/>
      <c r="W65" s="4"/>
      <c r="X65" s="5"/>
      <c r="Y65" s="5"/>
      <c r="Z65" s="5"/>
      <c r="AA65" s="4"/>
      <c r="AB65" s="4"/>
      <c r="AC65" s="4"/>
    </row>
    <row r="66" spans="1:29" ht="8.25">
      <c r="A66" s="11"/>
      <c r="B66" s="11"/>
      <c r="C66" s="3"/>
      <c r="D66" s="3"/>
      <c r="E66" s="3"/>
      <c r="F66" s="3"/>
      <c r="G66" s="4"/>
      <c r="H66" s="4"/>
      <c r="I66" s="4"/>
      <c r="J66" s="4"/>
      <c r="K66" s="5"/>
      <c r="L66" s="5"/>
      <c r="M66" s="5"/>
      <c r="N66" s="5"/>
      <c r="O66" s="5"/>
      <c r="P66" s="4"/>
      <c r="Q66" s="4"/>
      <c r="R66" s="4"/>
      <c r="S66" s="4"/>
      <c r="V66" s="4"/>
      <c r="W66" s="4"/>
      <c r="X66" s="5"/>
      <c r="Y66" s="5"/>
      <c r="Z66" s="5"/>
      <c r="AA66" s="4"/>
      <c r="AB66" s="4"/>
      <c r="AC66" s="4"/>
    </row>
    <row r="67" spans="1:29" ht="8.25">
      <c r="A67" s="11"/>
      <c r="B67" s="11"/>
      <c r="C67" s="3"/>
      <c r="D67" s="3"/>
      <c r="E67" s="3"/>
      <c r="F67" s="3"/>
      <c r="G67" s="4"/>
      <c r="H67" s="4"/>
      <c r="I67" s="4"/>
      <c r="J67" s="4"/>
      <c r="K67" s="5"/>
      <c r="L67" s="5"/>
      <c r="M67" s="5"/>
      <c r="N67" s="5"/>
      <c r="O67" s="5"/>
      <c r="P67" s="4"/>
      <c r="Q67" s="4"/>
      <c r="R67" s="4"/>
      <c r="S67" s="4"/>
      <c r="V67" s="4"/>
      <c r="W67" s="4"/>
      <c r="X67" s="5"/>
      <c r="Y67" s="5"/>
      <c r="Z67" s="5"/>
      <c r="AA67" s="4"/>
      <c r="AB67" s="4"/>
      <c r="AC67" s="4"/>
    </row>
    <row r="68" spans="1:29" ht="8.25">
      <c r="A68" s="11"/>
      <c r="B68" s="11"/>
      <c r="C68" s="3"/>
      <c r="D68" s="3"/>
      <c r="E68" s="3"/>
      <c r="F68" s="3"/>
      <c r="G68" s="4"/>
      <c r="H68" s="4"/>
      <c r="I68" s="4"/>
      <c r="J68" s="4"/>
      <c r="K68" s="5"/>
      <c r="L68" s="5"/>
      <c r="M68" s="5"/>
      <c r="N68" s="5"/>
      <c r="O68" s="5"/>
      <c r="P68" s="4"/>
      <c r="Q68" s="4"/>
      <c r="R68" s="4"/>
      <c r="S68" s="4"/>
      <c r="V68" s="4"/>
      <c r="W68" s="4"/>
      <c r="X68" s="5"/>
      <c r="Y68" s="5"/>
      <c r="Z68" s="5"/>
      <c r="AA68" s="4"/>
      <c r="AB68" s="4"/>
      <c r="AC68" s="4"/>
    </row>
    <row r="69" spans="1:29" ht="8.25">
      <c r="A69" s="11"/>
      <c r="B69" s="11"/>
      <c r="C69" s="3"/>
      <c r="D69" s="3"/>
      <c r="E69" s="3"/>
      <c r="F69" s="3"/>
      <c r="G69" s="4"/>
      <c r="H69" s="4"/>
      <c r="I69" s="4"/>
      <c r="J69" s="4"/>
      <c r="K69" s="5"/>
      <c r="L69" s="5"/>
      <c r="M69" s="5"/>
      <c r="N69" s="5"/>
      <c r="O69" s="5"/>
      <c r="P69" s="4"/>
      <c r="Q69" s="4"/>
      <c r="R69" s="4"/>
      <c r="S69" s="4"/>
      <c r="V69" s="4"/>
      <c r="W69" s="4"/>
      <c r="X69" s="5"/>
      <c r="Y69" s="5"/>
      <c r="Z69" s="5"/>
      <c r="AA69" s="4"/>
      <c r="AB69" s="4"/>
      <c r="AC69" s="4"/>
    </row>
    <row r="70" spans="1:29" ht="8.25">
      <c r="A70" s="11"/>
      <c r="B70" s="11"/>
      <c r="C70" s="15"/>
      <c r="D70" s="15"/>
      <c r="E70" s="15"/>
      <c r="F70" s="15"/>
      <c r="G70" s="14"/>
      <c r="H70" s="14"/>
      <c r="I70" s="14"/>
      <c r="J70" s="14"/>
      <c r="K70" s="9"/>
      <c r="L70" s="9"/>
      <c r="M70" s="9"/>
      <c r="N70" s="9"/>
      <c r="O70" s="9"/>
      <c r="P70" s="14"/>
      <c r="Q70" s="14"/>
      <c r="R70" s="14"/>
      <c r="S70" s="14"/>
      <c r="T70" s="11"/>
      <c r="U70" s="11"/>
      <c r="V70" s="14"/>
      <c r="W70" s="14"/>
      <c r="X70" s="5"/>
      <c r="Y70" s="5"/>
      <c r="Z70" s="5"/>
      <c r="AA70" s="4"/>
      <c r="AB70" s="4"/>
      <c r="AC70" s="4"/>
    </row>
    <row r="71" spans="1:29" ht="8.25">
      <c r="A71" s="11"/>
      <c r="B71" s="11"/>
      <c r="C71" s="15"/>
      <c r="D71" s="15"/>
      <c r="E71" s="15"/>
      <c r="F71" s="15"/>
      <c r="G71" s="14"/>
      <c r="H71" s="14"/>
      <c r="I71" s="14"/>
      <c r="J71" s="14"/>
      <c r="K71" s="9"/>
      <c r="L71" s="9"/>
      <c r="M71" s="9"/>
      <c r="N71" s="9"/>
      <c r="O71" s="9"/>
      <c r="P71" s="14"/>
      <c r="Q71" s="14"/>
      <c r="R71" s="14"/>
      <c r="S71" s="14"/>
      <c r="T71" s="11"/>
      <c r="U71" s="11"/>
      <c r="V71" s="14"/>
      <c r="W71" s="14"/>
      <c r="X71" s="9"/>
      <c r="Y71" s="9"/>
      <c r="Z71" s="9"/>
      <c r="AA71" s="14"/>
      <c r="AB71" s="14"/>
      <c r="AC71" s="14"/>
    </row>
    <row r="72" spans="1:29" ht="8.25">
      <c r="A72" s="11"/>
      <c r="B72" s="11"/>
      <c r="C72" s="15"/>
      <c r="D72" s="15"/>
      <c r="E72" s="15"/>
      <c r="F72" s="15"/>
      <c r="G72" s="14"/>
      <c r="H72" s="14"/>
      <c r="I72" s="14"/>
      <c r="J72" s="14"/>
      <c r="K72" s="9"/>
      <c r="L72" s="9"/>
      <c r="M72" s="9"/>
      <c r="N72" s="9"/>
      <c r="O72" s="9"/>
      <c r="P72" s="14"/>
      <c r="Q72" s="14"/>
      <c r="R72" s="14"/>
      <c r="S72" s="14"/>
      <c r="T72" s="15"/>
      <c r="U72" s="15"/>
      <c r="V72" s="14"/>
      <c r="W72" s="14"/>
      <c r="X72" s="9"/>
      <c r="Y72" s="9"/>
      <c r="Z72" s="9"/>
      <c r="AA72" s="14"/>
      <c r="AB72" s="14"/>
      <c r="AC72" s="14"/>
    </row>
    <row r="73" spans="1:29" ht="8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</row>
    <row r="74" spans="1:29" ht="8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9"/>
      <c r="L74" s="9"/>
      <c r="M74" s="11"/>
      <c r="N74" s="11"/>
      <c r="O74" s="11"/>
      <c r="P74" s="11"/>
      <c r="Q74" s="11"/>
      <c r="R74" s="11"/>
      <c r="S74" s="11"/>
      <c r="T74" s="15"/>
      <c r="U74" s="11"/>
      <c r="V74" s="11"/>
      <c r="W74" s="11"/>
      <c r="X74" s="11"/>
      <c r="Y74" s="11"/>
      <c r="Z74" s="11"/>
      <c r="AA74" s="11"/>
      <c r="AB74" s="11"/>
      <c r="AC74" s="11"/>
    </row>
    <row r="75" spans="1:12" ht="8.25">
      <c r="A75" s="1"/>
      <c r="B75" s="11"/>
      <c r="K75" s="5"/>
      <c r="L75" s="5"/>
    </row>
    <row r="76" spans="1:12" ht="8.25">
      <c r="A76" s="1"/>
      <c r="B76" s="11"/>
      <c r="K76" s="5"/>
      <c r="L76" s="5"/>
    </row>
    <row r="77" spans="1:12" ht="8.25">
      <c r="A77" s="1"/>
      <c r="B77" s="11"/>
      <c r="K77" s="5"/>
      <c r="L77" s="5"/>
    </row>
    <row r="78" spans="1:12" ht="8.25">
      <c r="A78" s="1"/>
      <c r="B78" s="11"/>
      <c r="K78" s="5"/>
      <c r="L78" s="5"/>
    </row>
    <row r="79" spans="1:12" ht="8.25">
      <c r="A79" s="1"/>
      <c r="B79" s="11"/>
      <c r="K79" s="5"/>
      <c r="L79" s="5"/>
    </row>
    <row r="80" spans="1:29" ht="9" thickBot="1">
      <c r="A80" s="1"/>
      <c r="B80" s="11"/>
      <c r="C80" s="11"/>
      <c r="H80" s="4"/>
      <c r="K80" s="5"/>
      <c r="L80" s="5"/>
      <c r="M80" s="9"/>
      <c r="N80" s="11"/>
      <c r="O80" s="11"/>
      <c r="P80" s="11"/>
      <c r="Q80" s="14"/>
      <c r="R80" s="11"/>
      <c r="S80" s="11"/>
      <c r="T80" s="11"/>
      <c r="U80" s="11"/>
      <c r="V80" s="11"/>
      <c r="W80" s="14"/>
      <c r="X80" s="11"/>
      <c r="Y80" s="9"/>
      <c r="Z80" s="9"/>
      <c r="AA80" s="11"/>
      <c r="AB80" s="14"/>
      <c r="AC80" s="14"/>
    </row>
    <row r="81" spans="1:29" ht="9" thickBot="1">
      <c r="A81" s="10"/>
      <c r="B81" s="11"/>
      <c r="C81" s="15"/>
      <c r="D81" s="15"/>
      <c r="E81" s="15"/>
      <c r="F81" s="15"/>
      <c r="G81" s="14"/>
      <c r="H81" s="14"/>
      <c r="I81" s="14"/>
      <c r="J81" s="14"/>
      <c r="K81" s="9"/>
      <c r="L81" s="9"/>
      <c r="M81" s="9"/>
      <c r="N81" s="9"/>
      <c r="O81" s="9"/>
      <c r="P81" s="14"/>
      <c r="Q81" s="14"/>
      <c r="R81" s="14"/>
      <c r="S81" s="14"/>
      <c r="T81" s="11"/>
      <c r="U81" s="11"/>
      <c r="V81" s="14"/>
      <c r="W81" s="14"/>
      <c r="X81" s="9"/>
      <c r="Y81" s="9"/>
      <c r="Z81" s="9"/>
      <c r="AA81" s="14"/>
      <c r="AB81" s="14"/>
      <c r="AC81" s="14"/>
    </row>
    <row r="82" spans="1:29" ht="9" thickBot="1">
      <c r="A82" s="10"/>
      <c r="B82" s="11"/>
      <c r="C82" s="15"/>
      <c r="D82" s="15"/>
      <c r="E82" s="15"/>
      <c r="F82" s="15"/>
      <c r="G82" s="14"/>
      <c r="H82" s="14"/>
      <c r="I82" s="14"/>
      <c r="J82" s="14"/>
      <c r="K82" s="9"/>
      <c r="L82" s="9"/>
      <c r="M82" s="9"/>
      <c r="N82" s="9"/>
      <c r="O82" s="9"/>
      <c r="P82" s="14"/>
      <c r="Q82" s="14"/>
      <c r="R82" s="14"/>
      <c r="S82" s="14"/>
      <c r="T82" s="15"/>
      <c r="U82" s="15"/>
      <c r="V82" s="14"/>
      <c r="W82" s="14"/>
      <c r="X82" s="9"/>
      <c r="Y82" s="9"/>
      <c r="Z82" s="9"/>
      <c r="AA82" s="14"/>
      <c r="AB82" s="14"/>
      <c r="AC82" s="14"/>
    </row>
    <row r="83" spans="2:29" ht="8.25">
      <c r="B83" s="11"/>
      <c r="C83" s="11"/>
      <c r="D83" s="11"/>
      <c r="E83" s="15"/>
      <c r="F83" s="15"/>
      <c r="G83" s="14"/>
      <c r="H83" s="14"/>
      <c r="I83" s="14"/>
      <c r="J83" s="14"/>
      <c r="K83" s="9"/>
      <c r="L83" s="9"/>
      <c r="M83" s="9"/>
      <c r="N83" s="9"/>
      <c r="O83" s="9"/>
      <c r="P83" s="14"/>
      <c r="Q83" s="14"/>
      <c r="R83" s="14"/>
      <c r="S83" s="14"/>
      <c r="T83" s="11"/>
      <c r="U83" s="11"/>
      <c r="V83" s="14"/>
      <c r="W83" s="14"/>
      <c r="X83" s="9"/>
      <c r="Y83" s="9"/>
      <c r="Z83" s="9"/>
      <c r="AA83" s="14"/>
      <c r="AB83" s="14"/>
      <c r="AC83" s="14"/>
    </row>
    <row r="84" spans="2:29" ht="8.25">
      <c r="B84" s="11"/>
      <c r="C84" s="11"/>
      <c r="D84" s="11"/>
      <c r="E84" s="15"/>
      <c r="F84" s="15"/>
      <c r="G84" s="14"/>
      <c r="H84" s="14"/>
      <c r="I84" s="14"/>
      <c r="J84" s="14"/>
      <c r="K84" s="9"/>
      <c r="L84" s="9"/>
      <c r="M84" s="5"/>
      <c r="N84" s="5"/>
      <c r="O84" s="5"/>
      <c r="P84" s="4"/>
      <c r="Q84" s="4"/>
      <c r="R84" s="4"/>
      <c r="S84" s="4"/>
      <c r="V84" s="4"/>
      <c r="W84" s="4"/>
      <c r="X84" s="5"/>
      <c r="Y84" s="5"/>
      <c r="Z84" s="5"/>
      <c r="AA84" s="4"/>
      <c r="AB84" s="4"/>
      <c r="AC84" s="4"/>
    </row>
    <row r="85" spans="2:29" ht="8.25">
      <c r="B85" s="11"/>
      <c r="C85" s="11"/>
      <c r="D85" s="11"/>
      <c r="E85" s="15"/>
      <c r="F85" s="15"/>
      <c r="G85" s="14"/>
      <c r="H85" s="14"/>
      <c r="I85" s="14"/>
      <c r="J85" s="14"/>
      <c r="K85" s="9"/>
      <c r="L85" s="9"/>
      <c r="M85" s="5"/>
      <c r="N85" s="5"/>
      <c r="O85" s="5"/>
      <c r="P85" s="4"/>
      <c r="Q85" s="4"/>
      <c r="R85" s="4"/>
      <c r="S85" s="4"/>
      <c r="V85" s="4"/>
      <c r="W85" s="4"/>
      <c r="X85" s="5"/>
      <c r="Y85" s="5"/>
      <c r="Z85" s="5"/>
      <c r="AA85" s="4"/>
      <c r="AB85" s="4"/>
      <c r="AC85" s="4"/>
    </row>
    <row r="86" spans="2:29" ht="8.25">
      <c r="B86" s="11"/>
      <c r="C86" s="15"/>
      <c r="D86" s="15"/>
      <c r="E86" s="15"/>
      <c r="F86" s="15"/>
      <c r="G86" s="14"/>
      <c r="H86" s="14"/>
      <c r="I86" s="14"/>
      <c r="J86" s="14"/>
      <c r="K86" s="9"/>
      <c r="L86" s="9"/>
      <c r="M86" s="5"/>
      <c r="N86" s="5"/>
      <c r="O86" s="5"/>
      <c r="P86" s="4"/>
      <c r="Q86" s="4"/>
      <c r="R86" s="4"/>
      <c r="S86" s="4"/>
      <c r="V86" s="4"/>
      <c r="W86" s="4"/>
      <c r="X86" s="5"/>
      <c r="Y86" s="5"/>
      <c r="Z86" s="5"/>
      <c r="AA86" s="4"/>
      <c r="AB86" s="4"/>
      <c r="AC86" s="4"/>
    </row>
    <row r="87" spans="2:29" ht="8.25">
      <c r="B87" s="11"/>
      <c r="C87" s="11"/>
      <c r="D87" s="11"/>
      <c r="E87" s="15"/>
      <c r="F87" s="15"/>
      <c r="G87" s="14"/>
      <c r="H87" s="14"/>
      <c r="I87" s="14"/>
      <c r="J87" s="14"/>
      <c r="K87" s="9"/>
      <c r="L87" s="9"/>
      <c r="M87" s="5"/>
      <c r="N87" s="5"/>
      <c r="O87" s="5"/>
      <c r="P87" s="4"/>
      <c r="Q87" s="4"/>
      <c r="R87" s="4"/>
      <c r="S87" s="4"/>
      <c r="V87" s="4"/>
      <c r="W87" s="4"/>
      <c r="X87" s="5"/>
      <c r="Y87" s="5"/>
      <c r="Z87" s="5"/>
      <c r="AA87" s="4"/>
      <c r="AB87" s="4"/>
      <c r="AC87" s="4"/>
    </row>
    <row r="88" spans="2:29" ht="8.25">
      <c r="B88" s="11"/>
      <c r="C88" s="11"/>
      <c r="D88" s="11"/>
      <c r="E88" s="15"/>
      <c r="F88" s="15"/>
      <c r="G88" s="14"/>
      <c r="H88" s="14"/>
      <c r="I88" s="14"/>
      <c r="J88" s="14"/>
      <c r="K88" s="9"/>
      <c r="L88" s="9"/>
      <c r="M88" s="5"/>
      <c r="N88" s="5"/>
      <c r="O88" s="5"/>
      <c r="P88" s="4"/>
      <c r="Q88" s="4"/>
      <c r="R88" s="4"/>
      <c r="S88" s="4"/>
      <c r="V88" s="4"/>
      <c r="W88" s="4"/>
      <c r="X88" s="5"/>
      <c r="Y88" s="5"/>
      <c r="Z88" s="5"/>
      <c r="AA88" s="4"/>
      <c r="AB88" s="4"/>
      <c r="AC88" s="4"/>
    </row>
    <row r="89" spans="2:29" ht="8.25">
      <c r="B89" s="11"/>
      <c r="C89" s="11"/>
      <c r="D89" s="11"/>
      <c r="E89" s="15"/>
      <c r="F89" s="15"/>
      <c r="G89" s="14"/>
      <c r="H89" s="14"/>
      <c r="I89" s="14"/>
      <c r="J89" s="14"/>
      <c r="K89" s="9"/>
      <c r="L89" s="9"/>
      <c r="M89" s="5"/>
      <c r="N89" s="5"/>
      <c r="O89" s="5"/>
      <c r="P89" s="4"/>
      <c r="Q89" s="4"/>
      <c r="R89" s="4"/>
      <c r="S89" s="4"/>
      <c r="V89" s="4"/>
      <c r="W89" s="4"/>
      <c r="X89" s="5"/>
      <c r="Y89" s="5"/>
      <c r="Z89" s="5"/>
      <c r="AA89" s="4"/>
      <c r="AB89" s="4"/>
      <c r="AC89" s="4"/>
    </row>
    <row r="90" spans="2:29" ht="9" thickBot="1">
      <c r="B90" s="11"/>
      <c r="C90" s="11"/>
      <c r="D90" s="11"/>
      <c r="E90" s="15"/>
      <c r="F90" s="15"/>
      <c r="G90" s="14"/>
      <c r="H90" s="14"/>
      <c r="I90" s="14"/>
      <c r="J90" s="14"/>
      <c r="K90" s="9"/>
      <c r="L90" s="9"/>
      <c r="M90" s="5"/>
      <c r="N90" s="5"/>
      <c r="O90" s="5"/>
      <c r="P90" s="4"/>
      <c r="Q90" s="4"/>
      <c r="R90" s="4"/>
      <c r="S90" s="4"/>
      <c r="V90" s="4"/>
      <c r="W90" s="4"/>
      <c r="X90" s="5"/>
      <c r="Y90" s="5"/>
      <c r="Z90" s="5"/>
      <c r="AA90" s="4"/>
      <c r="AB90" s="4"/>
      <c r="AC90" s="4"/>
    </row>
    <row r="91" spans="1:29" ht="9" thickBot="1">
      <c r="A91" s="10"/>
      <c r="B91" s="11"/>
      <c r="C91" s="15"/>
      <c r="D91" s="15"/>
      <c r="E91" s="15"/>
      <c r="F91" s="15"/>
      <c r="G91" s="14"/>
      <c r="H91" s="14"/>
      <c r="I91" s="14"/>
      <c r="J91" s="14"/>
      <c r="K91" s="9"/>
      <c r="L91" s="9"/>
      <c r="M91" s="9"/>
      <c r="N91" s="9"/>
      <c r="O91" s="9"/>
      <c r="P91" s="14"/>
      <c r="Q91" s="14"/>
      <c r="R91" s="14"/>
      <c r="S91" s="14"/>
      <c r="T91" s="11"/>
      <c r="U91" s="11"/>
      <c r="V91" s="14"/>
      <c r="W91" s="14"/>
      <c r="X91" s="9"/>
      <c r="Y91" s="9"/>
      <c r="Z91" s="9"/>
      <c r="AA91" s="14"/>
      <c r="AB91" s="14"/>
      <c r="AC91" s="14"/>
    </row>
    <row r="92" spans="1:29" ht="9" thickBot="1">
      <c r="A92" s="2"/>
      <c r="B92" s="11"/>
      <c r="C92" s="15"/>
      <c r="D92" s="15"/>
      <c r="E92" s="15"/>
      <c r="F92" s="15"/>
      <c r="G92" s="14"/>
      <c r="H92" s="14"/>
      <c r="I92" s="14"/>
      <c r="J92" s="14"/>
      <c r="K92" s="9"/>
      <c r="L92" s="9"/>
      <c r="M92" s="8"/>
      <c r="N92" s="8"/>
      <c r="O92" s="8"/>
      <c r="P92" s="7"/>
      <c r="Q92" s="7"/>
      <c r="R92" s="7"/>
      <c r="S92" s="7"/>
      <c r="T92" s="6"/>
      <c r="U92" s="6"/>
      <c r="V92" s="7"/>
      <c r="W92" s="7"/>
      <c r="X92" s="8"/>
      <c r="Y92" s="8"/>
      <c r="Z92" s="9"/>
      <c r="AA92" s="14"/>
      <c r="AB92" s="14"/>
      <c r="AC92" s="14"/>
    </row>
    <row r="93" spans="11:12" ht="8.25">
      <c r="K93" s="5"/>
      <c r="L93" s="5"/>
    </row>
    <row r="94" spans="11:12" ht="8.25">
      <c r="K94" s="5"/>
      <c r="L94" s="5"/>
    </row>
    <row r="95" spans="11:12" ht="8.25">
      <c r="K95" s="5"/>
      <c r="L95" s="5"/>
    </row>
    <row r="96" spans="11:12" ht="8.25">
      <c r="K96" s="5"/>
      <c r="L96" s="5"/>
    </row>
    <row r="97" spans="11:12" ht="8.25">
      <c r="K97" s="5"/>
      <c r="L97" s="5"/>
    </row>
    <row r="98" spans="11:12" ht="8.25">
      <c r="K98" s="5"/>
      <c r="L98" s="5"/>
    </row>
    <row r="99" spans="11:12" ht="8.25">
      <c r="K99" s="5"/>
      <c r="L99" s="5"/>
    </row>
  </sheetData>
  <mergeCells count="12">
    <mergeCell ref="A1:AA1"/>
    <mergeCell ref="Y4:AA4"/>
    <mergeCell ref="Y5:AA5"/>
    <mergeCell ref="U5:V5"/>
    <mergeCell ref="Q5:R5"/>
    <mergeCell ref="G4:J4"/>
    <mergeCell ref="M5:N5"/>
    <mergeCell ref="O5:P5"/>
    <mergeCell ref="B58:E58"/>
    <mergeCell ref="A52:B52"/>
    <mergeCell ref="C5:D5"/>
    <mergeCell ref="K5:L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92" r:id="rId1"/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7.19921875" style="0" customWidth="1"/>
  </cols>
  <sheetData>
    <row r="1" ht="8.25">
      <c r="A1" t="s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7.1992187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НМО</dc:creator>
  <cp:keywords/>
  <dc:description/>
  <cp:lastModifiedBy>theAmok</cp:lastModifiedBy>
  <cp:lastPrinted>2002-09-25T12:42:04Z</cp:lastPrinted>
  <dcterms:created xsi:type="dcterms:W3CDTF">1998-08-06T08:49:45Z</dcterms:created>
  <dcterms:modified xsi:type="dcterms:W3CDTF">2002-12-12T08:27:46Z</dcterms:modified>
  <cp:category/>
  <cp:version/>
  <cp:contentType/>
  <cp:contentStatus/>
</cp:coreProperties>
</file>