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00" windowWidth="9720" windowHeight="6405" activeTab="1"/>
  </bookViews>
  <sheets>
    <sheet name="Лист4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<sst xmlns="http://schemas.openxmlformats.org/spreadsheetml/2006/main" count="72" uniqueCount="69">
  <si>
    <t xml:space="preserve">Найменування </t>
  </si>
  <si>
    <t>п/п</t>
  </si>
  <si>
    <t>областей</t>
  </si>
  <si>
    <t xml:space="preserve">                    Всього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</si>
  <si>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</si>
  <si>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</si>
  <si>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</si>
  <si>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</si>
  <si>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</si>
  <si>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</si>
  <si>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</si>
  <si>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</si>
  <si>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</si>
  <si>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</si>
  <si>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</si>
  <si>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</si>
  <si>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</si>
  <si>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</si>
  <si>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</si>
  <si>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</si>
  <si>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</si>
  <si>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</si>
  <si>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</si>
  <si>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</si>
  <si>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</si>
  <si>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</si>
  <si>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</si>
  <si>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</si>
  <si>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</si>
  <si>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</si>
  <si>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</si>
  <si>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</si>
  <si>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</si>
  <si>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</si>
  <si>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</si>
  <si>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</si>
  <si>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</si>
  <si>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</si>
  <si>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</si>
  <si>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</si>
  <si>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</si>
  <si>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</si>
  <si>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</si>
  <si>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</si>
  <si>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</si>
  <si>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</si>
  <si>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</si>
  <si>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</si>
  <si>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</si>
  <si>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</si>
  <si>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</si>
  <si>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</si>
  <si>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</si>
  <si>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</si>
  <si>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</si>
  <si>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</si>
  <si>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</si>
  <si>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</si>
  <si>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</si>
  <si>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</si>
  <si>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r>
      <t>Бібліотечний фонд (ОУНБ)</t>
    </r>
    <r>
      <rPr>
        <sz val="12"/>
        <rFont val="Arial Cyr"/>
        <family val="2"/>
      </rPr>
      <t xml:space="preserve">                                              </t>
    </r>
    <r>
      <rPr>
        <b/>
        <sz val="10"/>
        <rFont val="Arial Cyr"/>
        <family val="2"/>
      </rPr>
      <t xml:space="preserve"> Таблиця 5</t>
    </r>
  </si>
  <si>
    <t xml:space="preserve">        в т.ч.  рідкісні і цінні</t>
  </si>
  <si>
    <t xml:space="preserve">           Друковані видання</t>
  </si>
  <si>
    <t>№№</t>
  </si>
  <si>
    <t>тис. прим. з двома десятковими знаками</t>
  </si>
  <si>
    <t xml:space="preserve">                                   в тому числі за видами бібліотечних документів</t>
  </si>
  <si>
    <t>Кінофотофонодокументи</t>
  </si>
  <si>
    <t xml:space="preserve">Із загальної кількості </t>
  </si>
  <si>
    <t xml:space="preserve"> державною мовою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</si>
</sst>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8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2" fontId="5" fillId="0" borderId="8" xfId="0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selection activeCell="A1" sqref="A1"/>
    </sheetView>
  </sheetViews>
  <sheetFormatPr defaultColWidth="9.59765625" defaultRowHeight="8.25"/>
  <cols>
    <col min="1" max="1" width="8" style="0" customWidth="1"/>
    <col min="2" max="2" width="30" style="0" customWidth="1"/>
    <col min="3" max="3" width="14.19921875" style="0" customWidth="1"/>
    <col min="4" max="4" width="14.3984375" style="0" customWidth="1"/>
    <col min="5" max="5" width="11" style="0" customWidth="1"/>
    <col min="6" max="6" width="11.19921875" style="0" customWidth="1"/>
    <col min="7" max="7" width="15.3984375" style="0" customWidth="1"/>
    <col min="8" max="8" width="12" style="0" customWidth="1"/>
    <col min="9" max="9" width="13.796875" style="0" customWidth="1"/>
    <col min="10" max="10" width="12.796875" style="0" customWidth="1"/>
    <col min="11" max="11" width="12" style="0" customWidth="1"/>
    <col min="12" max="12" width="12.3984375" style="0" customWidth="1"/>
    <col min="13" max="13" width="13.19921875" style="0" customWidth="1"/>
    <col min="14" max="14" width="13.796875" style="0" customWidth="1"/>
  </cols>
  <sheetData>
    <row r="1" spans="3:15" ht="15.75">
      <c r="C1" s="11" t="s">
        <v>60</v>
      </c>
      <c r="D1" s="3"/>
      <c r="E1" s="3"/>
      <c r="F1" s="3"/>
      <c r="G1" s="3"/>
      <c r="H1" s="3"/>
      <c r="I1" s="2"/>
      <c r="N1" s="2"/>
      <c r="O1" s="1"/>
    </row>
    <row r="2" spans="1:14" ht="12.75">
      <c r="A2" s="6"/>
      <c r="B2" s="6"/>
      <c r="C2" s="7" t="s">
        <v>64</v>
      </c>
      <c r="D2" s="8"/>
      <c r="E2" s="8"/>
      <c r="F2" s="8"/>
      <c r="G2" s="8"/>
      <c r="H2" s="8"/>
      <c r="I2" s="9"/>
      <c r="J2" s="9"/>
      <c r="K2" s="10"/>
      <c r="L2" s="7"/>
      <c r="M2" s="6"/>
      <c r="N2" s="6"/>
    </row>
    <row r="3" spans="1:14" ht="12.75">
      <c r="A3" s="12"/>
      <c r="B3" s="12"/>
      <c r="C3" s="7"/>
      <c r="D3" s="8"/>
      <c r="E3" s="8"/>
      <c r="F3" s="8"/>
      <c r="G3" s="8"/>
      <c r="H3" s="8"/>
      <c r="I3" s="9"/>
      <c r="J3" s="9"/>
      <c r="K3" s="13"/>
      <c r="L3" s="7"/>
      <c r="M3" s="6"/>
      <c r="N3" s="6"/>
    </row>
    <row r="4" spans="1:14" ht="10.5" customHeight="1">
      <c r="A4" s="14" t="s">
        <v>63</v>
      </c>
      <c r="B4" s="27" t="s">
        <v>0</v>
      </c>
      <c r="C4" s="13" t="s">
        <v>65</v>
      </c>
      <c r="D4" s="13"/>
      <c r="E4" s="13"/>
      <c r="F4" s="13"/>
      <c r="G4" s="13"/>
      <c r="H4" s="13"/>
      <c r="I4" s="13"/>
      <c r="J4" s="13"/>
      <c r="K4" s="15"/>
      <c r="L4" s="38" t="s">
        <v>67</v>
      </c>
      <c r="M4" s="39"/>
      <c r="N4" s="40"/>
    </row>
    <row r="5" spans="1:14" ht="10.5" customHeight="1">
      <c r="A5" s="18" t="s">
        <v>1</v>
      </c>
      <c r="B5" s="28" t="s">
        <v>2</v>
      </c>
      <c r="C5" s="13"/>
      <c r="D5" s="13" t="s">
        <v>62</v>
      </c>
      <c r="E5" s="13"/>
      <c r="F5" s="13"/>
      <c r="G5" s="13"/>
      <c r="H5" s="15"/>
      <c r="I5" s="36" t="s">
        <v>66</v>
      </c>
      <c r="J5" s="37"/>
      <c r="K5" s="37"/>
      <c r="L5" s="33" t="s">
        <v>68</v>
      </c>
      <c r="M5" s="34"/>
      <c r="N5" s="35"/>
    </row>
    <row r="6" spans="1:14" ht="10.5" customHeight="1">
      <c r="A6" s="18"/>
      <c r="B6" s="18"/>
      <c r="C6" s="13" t="s">
        <v>3</v>
      </c>
      <c r="D6" s="20"/>
      <c r="E6" s="15"/>
      <c r="F6" s="13" t="s">
        <v>61</v>
      </c>
      <c r="G6" s="13"/>
      <c r="H6" s="15"/>
      <c r="I6" s="18"/>
      <c r="J6" s="18"/>
      <c r="K6" s="18"/>
      <c r="L6" s="18"/>
      <c r="M6" s="19"/>
      <c r="N6" s="19"/>
    </row>
    <row r="7" spans="1:14" ht="10.5" customHeight="1">
      <c r="A7" s="16"/>
      <c r="B7" s="16"/>
      <c r="C7" s="26">
        <v>2000</v>
      </c>
      <c r="D7" s="21">
        <v>2001</v>
      </c>
      <c r="E7" s="22" t="s">
        <v>4</v>
      </c>
      <c r="F7" s="22">
        <v>2000</v>
      </c>
      <c r="G7" s="22">
        <v>2001</v>
      </c>
      <c r="H7" s="23" t="s">
        <v>4</v>
      </c>
      <c r="I7" s="22">
        <v>2000</v>
      </c>
      <c r="J7" s="22">
        <v>2001</v>
      </c>
      <c r="K7" s="22" t="s">
        <v>4</v>
      </c>
      <c r="L7" s="17">
        <v>2000</v>
      </c>
      <c r="M7" s="17">
        <v>2001</v>
      </c>
      <c r="N7" s="17" t="s">
        <v>4</v>
      </c>
    </row>
    <row r="8" spans="1:14" ht="10.5" customHeight="1">
      <c r="A8" s="18" t="s">
        <v>5</v>
      </c>
      <c r="B8" s="18" t="s">
        <v>6</v>
      </c>
      <c r="C8" s="24">
        <v>916.63</v>
      </c>
      <c r="D8" s="24">
        <v>859.34</v>
      </c>
      <c r="E8" s="24">
        <f>D8-C8</f>
        <v>-57.289999999999964</v>
      </c>
      <c r="F8" s="24">
        <v>14.22</v>
      </c>
      <c r="G8" s="24">
        <v>14.37</v>
      </c>
      <c r="H8" s="24">
        <f>G8-F8</f>
        <v>0.14999999999999858</v>
      </c>
      <c r="I8" s="24">
        <v>8.26</v>
      </c>
      <c r="J8" s="24">
        <v>8.3</v>
      </c>
      <c r="K8" s="24">
        <f>J8-I8</f>
        <v>0.040000000000000924</v>
      </c>
      <c r="L8" s="24">
        <v>163.01</v>
      </c>
      <c r="M8" s="24">
        <v>163.89</v>
      </c>
      <c r="N8" s="25">
        <f>M8-L8</f>
        <v>0.8799999999999955</v>
      </c>
    </row>
    <row r="9" spans="1:14" ht="10.5" customHeight="1">
      <c r="A9" s="18" t="s">
        <v>7</v>
      </c>
      <c r="B9" s="18" t="s">
        <v>8</v>
      </c>
      <c r="C9" s="24">
        <v>619.85</v>
      </c>
      <c r="D9" s="24">
        <v>627.03</v>
      </c>
      <c r="E9" s="24">
        <f aca="true" t="shared" si="0" ref="E9:E35">D9-C9</f>
        <v>7.17999999999995</v>
      </c>
      <c r="F9" s="24">
        <v>0</v>
      </c>
      <c r="G9" s="24">
        <v>3.2</v>
      </c>
      <c r="H9" s="24">
        <f aca="true" t="shared" si="1" ref="H9:H34">G9-F9</f>
        <v>3.2</v>
      </c>
      <c r="I9" s="24">
        <v>23.7</v>
      </c>
      <c r="J9" s="24">
        <v>23.7</v>
      </c>
      <c r="K9" s="24">
        <f aca="true" t="shared" si="2" ref="K9:K35">J9-I9</f>
        <v>0</v>
      </c>
      <c r="L9" s="24">
        <v>164.42</v>
      </c>
      <c r="M9" s="24">
        <v>169.23</v>
      </c>
      <c r="N9" s="25">
        <f aca="true" t="shared" si="3" ref="N9:N35">M9-L9</f>
        <v>4.810000000000002</v>
      </c>
    </row>
    <row r="10" spans="1:14" ht="10.5" customHeight="1">
      <c r="A10" s="18" t="s">
        <v>9</v>
      </c>
      <c r="B10" s="18" t="s">
        <v>10</v>
      </c>
      <c r="C10" s="24">
        <v>2839.26</v>
      </c>
      <c r="D10" s="24">
        <v>2837.77</v>
      </c>
      <c r="E10" s="24">
        <f t="shared" si="0"/>
        <v>-1.4900000000002365</v>
      </c>
      <c r="F10" s="24">
        <v>7.12</v>
      </c>
      <c r="G10" s="24">
        <v>7.31</v>
      </c>
      <c r="H10" s="24">
        <f t="shared" si="1"/>
        <v>0.1899999999999995</v>
      </c>
      <c r="I10" s="24">
        <v>4.1</v>
      </c>
      <c r="J10" s="24">
        <v>4.66</v>
      </c>
      <c r="K10" s="24">
        <f t="shared" si="2"/>
        <v>0.5600000000000005</v>
      </c>
      <c r="L10" s="24">
        <v>184.83</v>
      </c>
      <c r="M10" s="24">
        <v>189.92</v>
      </c>
      <c r="N10" s="25">
        <f t="shared" si="3"/>
        <v>5.089999999999975</v>
      </c>
    </row>
    <row r="11" spans="1:14" ht="10.5" customHeight="1">
      <c r="A11" s="18" t="s">
        <v>11</v>
      </c>
      <c r="B11" s="18" t="s">
        <v>12</v>
      </c>
      <c r="C11" s="24">
        <v>1688.61</v>
      </c>
      <c r="D11" s="24">
        <v>1699.77</v>
      </c>
      <c r="E11" s="24">
        <f t="shared" si="0"/>
        <v>11.160000000000082</v>
      </c>
      <c r="F11" s="24">
        <v>8.9</v>
      </c>
      <c r="G11" s="24">
        <v>8.9</v>
      </c>
      <c r="H11" s="24">
        <f t="shared" si="1"/>
        <v>0</v>
      </c>
      <c r="I11" s="24">
        <v>6.94</v>
      </c>
      <c r="J11" s="24">
        <v>7.16</v>
      </c>
      <c r="K11" s="24">
        <f t="shared" si="2"/>
        <v>0.21999999999999975</v>
      </c>
      <c r="L11" s="24">
        <v>137.2</v>
      </c>
      <c r="M11" s="24">
        <v>143</v>
      </c>
      <c r="N11" s="25">
        <f t="shared" si="3"/>
        <v>5.800000000000011</v>
      </c>
    </row>
    <row r="12" spans="1:14" ht="10.5" customHeight="1">
      <c r="A12" s="18" t="s">
        <v>13</v>
      </c>
      <c r="B12" s="18" t="s">
        <v>14</v>
      </c>
      <c r="C12" s="24">
        <v>723.19</v>
      </c>
      <c r="D12" s="24">
        <v>734.22</v>
      </c>
      <c r="E12" s="24">
        <f t="shared" si="0"/>
        <v>11.029999999999973</v>
      </c>
      <c r="F12" s="24">
        <v>11.22</v>
      </c>
      <c r="G12" s="24">
        <v>11.29</v>
      </c>
      <c r="H12" s="24">
        <f t="shared" si="1"/>
        <v>0.06999999999999851</v>
      </c>
      <c r="I12" s="24">
        <v>4.77</v>
      </c>
      <c r="J12" s="24">
        <v>4.81</v>
      </c>
      <c r="K12" s="24">
        <f t="shared" si="2"/>
        <v>0.040000000000000036</v>
      </c>
      <c r="L12" s="24">
        <v>99.72</v>
      </c>
      <c r="M12" s="24">
        <v>106.76</v>
      </c>
      <c r="N12" s="25">
        <f t="shared" si="3"/>
        <v>7.040000000000006</v>
      </c>
    </row>
    <row r="13" spans="1:14" ht="10.5" customHeight="1">
      <c r="A13" s="18" t="s">
        <v>15</v>
      </c>
      <c r="B13" s="18" t="s">
        <v>16</v>
      </c>
      <c r="C13" s="24">
        <v>423.84</v>
      </c>
      <c r="D13" s="24">
        <v>428.55</v>
      </c>
      <c r="E13" s="24">
        <f t="shared" si="0"/>
        <v>4.710000000000036</v>
      </c>
      <c r="F13" s="24">
        <v>1.36</v>
      </c>
      <c r="G13" s="24">
        <v>1.38</v>
      </c>
      <c r="H13" s="24">
        <f t="shared" si="1"/>
        <v>0.019999999999999796</v>
      </c>
      <c r="I13" s="24">
        <v>0.63</v>
      </c>
      <c r="J13" s="24">
        <v>0.63</v>
      </c>
      <c r="K13" s="24">
        <f t="shared" si="2"/>
        <v>0</v>
      </c>
      <c r="L13" s="24">
        <v>66.94</v>
      </c>
      <c r="M13" s="24">
        <v>70.27</v>
      </c>
      <c r="N13" s="25">
        <f t="shared" si="3"/>
        <v>3.3299999999999983</v>
      </c>
    </row>
    <row r="14" spans="1:14" ht="10.5" customHeight="1">
      <c r="A14" s="18" t="s">
        <v>17</v>
      </c>
      <c r="B14" s="18" t="s">
        <v>18</v>
      </c>
      <c r="C14" s="24">
        <v>1409.75</v>
      </c>
      <c r="D14" s="24">
        <v>1409.33</v>
      </c>
      <c r="E14" s="24">
        <f t="shared" si="0"/>
        <v>-0.42000000000007276</v>
      </c>
      <c r="F14" s="24">
        <v>9.79</v>
      </c>
      <c r="G14" s="24">
        <v>9.81</v>
      </c>
      <c r="H14" s="24">
        <f t="shared" si="1"/>
        <v>0.02000000000000135</v>
      </c>
      <c r="I14" s="24">
        <v>5.64</v>
      </c>
      <c r="J14" s="24">
        <v>5.91</v>
      </c>
      <c r="K14" s="24">
        <f t="shared" si="2"/>
        <v>0.27000000000000046</v>
      </c>
      <c r="L14" s="24">
        <v>137.66</v>
      </c>
      <c r="M14" s="24">
        <v>142.43</v>
      </c>
      <c r="N14" s="25">
        <f t="shared" si="3"/>
        <v>4.77000000000001</v>
      </c>
    </row>
    <row r="15" spans="1:14" ht="10.5" customHeight="1">
      <c r="A15" s="18" t="s">
        <v>19</v>
      </c>
      <c r="B15" s="18" t="s">
        <v>20</v>
      </c>
      <c r="C15" s="24">
        <v>429</v>
      </c>
      <c r="D15" s="24">
        <v>436.72</v>
      </c>
      <c r="E15" s="24">
        <f t="shared" si="0"/>
        <v>7.720000000000027</v>
      </c>
      <c r="F15" s="24">
        <v>0</v>
      </c>
      <c r="G15" s="24">
        <v>0</v>
      </c>
      <c r="H15" s="24">
        <f t="shared" si="1"/>
        <v>0</v>
      </c>
      <c r="I15" s="24">
        <v>0.72</v>
      </c>
      <c r="J15" s="24">
        <v>0.72</v>
      </c>
      <c r="K15" s="24">
        <f t="shared" si="2"/>
        <v>0</v>
      </c>
      <c r="L15" s="24">
        <v>87.2</v>
      </c>
      <c r="M15" s="24">
        <v>91.72</v>
      </c>
      <c r="N15" s="25">
        <f t="shared" si="3"/>
        <v>4.519999999999996</v>
      </c>
    </row>
    <row r="16" spans="1:14" ht="10.5" customHeight="1">
      <c r="A16" s="18" t="s">
        <v>21</v>
      </c>
      <c r="B16" s="18" t="s">
        <v>22</v>
      </c>
      <c r="C16" s="24">
        <v>0</v>
      </c>
      <c r="D16" s="24">
        <v>0</v>
      </c>
      <c r="E16" s="24">
        <f t="shared" si="0"/>
        <v>0</v>
      </c>
      <c r="F16" s="24">
        <v>0</v>
      </c>
      <c r="G16" s="24">
        <v>0</v>
      </c>
      <c r="H16" s="24">
        <f t="shared" si="1"/>
        <v>0</v>
      </c>
      <c r="I16" s="24">
        <v>0</v>
      </c>
      <c r="J16" s="24">
        <v>0</v>
      </c>
      <c r="K16" s="24">
        <f t="shared" si="2"/>
        <v>0</v>
      </c>
      <c r="L16" s="24">
        <v>0</v>
      </c>
      <c r="M16" s="24">
        <v>0</v>
      </c>
      <c r="N16" s="25">
        <f t="shared" si="3"/>
        <v>0</v>
      </c>
    </row>
    <row r="17" spans="1:14" ht="10.5" customHeight="1">
      <c r="A17" s="18" t="s">
        <v>23</v>
      </c>
      <c r="B17" s="18" t="s">
        <v>24</v>
      </c>
      <c r="C17" s="24">
        <v>741.39</v>
      </c>
      <c r="D17" s="24">
        <v>742.68</v>
      </c>
      <c r="E17" s="24">
        <f t="shared" si="0"/>
        <v>1.2899999999999636</v>
      </c>
      <c r="F17" s="24">
        <v>16.9</v>
      </c>
      <c r="G17" s="24">
        <v>18.13</v>
      </c>
      <c r="H17" s="24">
        <f t="shared" si="1"/>
        <v>1.2300000000000004</v>
      </c>
      <c r="I17" s="24">
        <v>10.36</v>
      </c>
      <c r="J17" s="24">
        <v>10.51</v>
      </c>
      <c r="K17" s="24">
        <f t="shared" si="2"/>
        <v>0.15000000000000036</v>
      </c>
      <c r="L17" s="24">
        <v>111.04</v>
      </c>
      <c r="M17" s="24">
        <v>115.25</v>
      </c>
      <c r="N17" s="25">
        <f t="shared" si="3"/>
        <v>4.209999999999994</v>
      </c>
    </row>
    <row r="18" spans="1:14" ht="10.5" customHeight="1">
      <c r="A18" s="18" t="s">
        <v>25</v>
      </c>
      <c r="B18" s="18" t="s">
        <v>26</v>
      </c>
      <c r="C18" s="24">
        <v>822.82</v>
      </c>
      <c r="D18" s="24">
        <v>849.66</v>
      </c>
      <c r="E18" s="24">
        <f t="shared" si="0"/>
        <v>26.839999999999918</v>
      </c>
      <c r="F18" s="24">
        <v>9.68</v>
      </c>
      <c r="G18" s="24">
        <v>12.22</v>
      </c>
      <c r="H18" s="24">
        <f t="shared" si="1"/>
        <v>2.540000000000001</v>
      </c>
      <c r="I18" s="24">
        <v>0.23</v>
      </c>
      <c r="J18" s="24">
        <v>0.28</v>
      </c>
      <c r="K18" s="24">
        <f t="shared" si="2"/>
        <v>0.05000000000000002</v>
      </c>
      <c r="L18" s="24">
        <v>33.88</v>
      </c>
      <c r="M18" s="24">
        <v>37.56</v>
      </c>
      <c r="N18" s="25">
        <f t="shared" si="3"/>
        <v>3.6799999999999997</v>
      </c>
    </row>
    <row r="19" spans="1:14" ht="10.5" customHeight="1">
      <c r="A19" s="18" t="s">
        <v>27</v>
      </c>
      <c r="B19" s="18" t="s">
        <v>28</v>
      </c>
      <c r="C19" s="24">
        <v>1069.31</v>
      </c>
      <c r="D19" s="24">
        <v>1079.41</v>
      </c>
      <c r="E19" s="24">
        <f t="shared" si="0"/>
        <v>10.100000000000136</v>
      </c>
      <c r="F19" s="24">
        <v>4.84</v>
      </c>
      <c r="G19" s="24">
        <v>5.46</v>
      </c>
      <c r="H19" s="24">
        <f t="shared" si="1"/>
        <v>0.6200000000000001</v>
      </c>
      <c r="I19" s="24">
        <v>8.21</v>
      </c>
      <c r="J19" s="24">
        <v>8.48</v>
      </c>
      <c r="K19" s="24">
        <f t="shared" si="2"/>
        <v>0.2699999999999996</v>
      </c>
      <c r="L19" s="24">
        <v>95.79</v>
      </c>
      <c r="M19" s="24">
        <v>101.66</v>
      </c>
      <c r="N19" s="25">
        <f t="shared" si="3"/>
        <v>5.86999999999999</v>
      </c>
    </row>
    <row r="20" spans="1:14" ht="10.5" customHeight="1">
      <c r="A20" s="18" t="s">
        <v>29</v>
      </c>
      <c r="B20" s="18" t="s">
        <v>30</v>
      </c>
      <c r="C20" s="24">
        <v>757.7</v>
      </c>
      <c r="D20" s="24">
        <v>761.37</v>
      </c>
      <c r="E20" s="24">
        <f t="shared" si="0"/>
        <v>3.669999999999959</v>
      </c>
      <c r="F20" s="24">
        <v>21.01</v>
      </c>
      <c r="G20" s="24">
        <v>21.2</v>
      </c>
      <c r="H20" s="24">
        <f t="shared" si="1"/>
        <v>0.18999999999999773</v>
      </c>
      <c r="I20" s="24">
        <v>11.99</v>
      </c>
      <c r="J20" s="24">
        <v>12</v>
      </c>
      <c r="K20" s="24">
        <f t="shared" si="2"/>
        <v>0.009999999999999787</v>
      </c>
      <c r="L20" s="24">
        <v>194.96</v>
      </c>
      <c r="M20" s="24">
        <v>200.12</v>
      </c>
      <c r="N20" s="25">
        <f t="shared" si="3"/>
        <v>5.159999999999997</v>
      </c>
    </row>
    <row r="21" spans="1:14" ht="10.5" customHeight="1">
      <c r="A21" s="18" t="s">
        <v>31</v>
      </c>
      <c r="B21" s="18" t="s">
        <v>32</v>
      </c>
      <c r="C21" s="24">
        <v>2337.15</v>
      </c>
      <c r="D21" s="24">
        <v>2336.91</v>
      </c>
      <c r="E21" s="24">
        <f t="shared" si="0"/>
        <v>-0.24000000000023647</v>
      </c>
      <c r="F21" s="24">
        <v>2.14</v>
      </c>
      <c r="G21" s="24">
        <v>40.05</v>
      </c>
      <c r="H21" s="24">
        <f t="shared" si="1"/>
        <v>37.91</v>
      </c>
      <c r="I21" s="24">
        <v>10</v>
      </c>
      <c r="J21" s="24">
        <v>10.19</v>
      </c>
      <c r="K21" s="24">
        <f t="shared" si="2"/>
        <v>0.1899999999999995</v>
      </c>
      <c r="L21" s="24">
        <v>92.23</v>
      </c>
      <c r="M21" s="24">
        <v>94.71</v>
      </c>
      <c r="N21" s="25">
        <f t="shared" si="3"/>
        <v>2.4799999999999898</v>
      </c>
    </row>
    <row r="22" spans="1:14" ht="10.5" customHeight="1">
      <c r="A22" s="18" t="s">
        <v>33</v>
      </c>
      <c r="B22" s="18" t="s">
        <v>34</v>
      </c>
      <c r="C22" s="24">
        <v>1389.45</v>
      </c>
      <c r="D22" s="24">
        <v>1401.13</v>
      </c>
      <c r="E22" s="24">
        <f t="shared" si="0"/>
        <v>11.680000000000064</v>
      </c>
      <c r="F22" s="24">
        <v>1.31</v>
      </c>
      <c r="G22" s="24">
        <v>1.32</v>
      </c>
      <c r="H22" s="24">
        <f t="shared" si="1"/>
        <v>0.010000000000000009</v>
      </c>
      <c r="I22" s="24">
        <v>1.61</v>
      </c>
      <c r="J22" s="24">
        <v>1.65</v>
      </c>
      <c r="K22" s="24">
        <f t="shared" si="2"/>
        <v>0.039999999999999813</v>
      </c>
      <c r="L22" s="24">
        <v>187.84</v>
      </c>
      <c r="M22" s="24">
        <v>195.03</v>
      </c>
      <c r="N22" s="25">
        <f t="shared" si="3"/>
        <v>7.189999999999998</v>
      </c>
    </row>
    <row r="23" spans="1:14" ht="10.5" customHeight="1">
      <c r="A23" s="18" t="s">
        <v>35</v>
      </c>
      <c r="B23" s="18" t="s">
        <v>36</v>
      </c>
      <c r="C23" s="24">
        <v>696.35</v>
      </c>
      <c r="D23" s="24">
        <v>708.55</v>
      </c>
      <c r="E23" s="24">
        <f t="shared" si="0"/>
        <v>12.199999999999932</v>
      </c>
      <c r="F23" s="24">
        <v>0</v>
      </c>
      <c r="G23" s="24">
        <v>0</v>
      </c>
      <c r="H23" s="24">
        <f t="shared" si="1"/>
        <v>0</v>
      </c>
      <c r="I23" s="24">
        <v>1.15</v>
      </c>
      <c r="J23" s="24">
        <v>1.17</v>
      </c>
      <c r="K23" s="24">
        <f t="shared" si="2"/>
        <v>0.020000000000000018</v>
      </c>
      <c r="L23" s="24">
        <v>111.18</v>
      </c>
      <c r="M23" s="24">
        <v>117.68</v>
      </c>
      <c r="N23" s="25">
        <f t="shared" si="3"/>
        <v>6.5</v>
      </c>
    </row>
    <row r="24" spans="1:14" ht="10.5" customHeight="1">
      <c r="A24" s="18" t="s">
        <v>37</v>
      </c>
      <c r="B24" s="18" t="s">
        <v>38</v>
      </c>
      <c r="C24" s="24">
        <v>568.26</v>
      </c>
      <c r="D24" s="24">
        <v>573.12</v>
      </c>
      <c r="E24" s="24">
        <f t="shared" si="0"/>
        <v>4.860000000000014</v>
      </c>
      <c r="F24" s="24">
        <v>2</v>
      </c>
      <c r="G24" s="24">
        <v>2</v>
      </c>
      <c r="H24" s="24">
        <f t="shared" si="1"/>
        <v>0</v>
      </c>
      <c r="I24" s="24">
        <v>1.1</v>
      </c>
      <c r="J24" s="24">
        <v>1.1</v>
      </c>
      <c r="K24" s="24">
        <f t="shared" si="2"/>
        <v>0</v>
      </c>
      <c r="L24" s="24">
        <v>138.85</v>
      </c>
      <c r="M24" s="24">
        <v>142.68</v>
      </c>
      <c r="N24" s="25">
        <f t="shared" si="3"/>
        <v>3.8300000000000125</v>
      </c>
    </row>
    <row r="25" spans="1:14" ht="10.5" customHeight="1">
      <c r="A25" s="18" t="s">
        <v>39</v>
      </c>
      <c r="B25" s="18" t="s">
        <v>40</v>
      </c>
      <c r="C25" s="24">
        <v>577</v>
      </c>
      <c r="D25" s="24">
        <v>580.8</v>
      </c>
      <c r="E25" s="24">
        <f t="shared" si="0"/>
        <v>3.7999999999999545</v>
      </c>
      <c r="F25" s="24">
        <v>1.9</v>
      </c>
      <c r="G25" s="24">
        <v>1.9</v>
      </c>
      <c r="H25" s="24">
        <f t="shared" si="1"/>
        <v>0</v>
      </c>
      <c r="I25" s="24">
        <v>13.5</v>
      </c>
      <c r="J25" s="24">
        <v>13.8</v>
      </c>
      <c r="K25" s="24">
        <f t="shared" si="2"/>
        <v>0.3000000000000007</v>
      </c>
      <c r="L25" s="24">
        <v>88</v>
      </c>
      <c r="M25" s="24">
        <v>91.4</v>
      </c>
      <c r="N25" s="25">
        <f t="shared" si="3"/>
        <v>3.4000000000000057</v>
      </c>
    </row>
    <row r="26" spans="1:14" ht="10.5" customHeight="1">
      <c r="A26" s="18" t="s">
        <v>41</v>
      </c>
      <c r="B26" s="18" t="s">
        <v>42</v>
      </c>
      <c r="C26" s="24">
        <v>566.83</v>
      </c>
      <c r="D26" s="24">
        <v>571.94</v>
      </c>
      <c r="E26" s="24">
        <f t="shared" si="0"/>
        <v>5.110000000000014</v>
      </c>
      <c r="F26" s="24">
        <v>0</v>
      </c>
      <c r="G26" s="24">
        <v>0</v>
      </c>
      <c r="H26" s="24">
        <f t="shared" si="1"/>
        <v>0</v>
      </c>
      <c r="I26" s="24">
        <v>1.63</v>
      </c>
      <c r="J26" s="24">
        <v>1.85</v>
      </c>
      <c r="K26" s="24">
        <f t="shared" si="2"/>
        <v>0.2200000000000002</v>
      </c>
      <c r="L26" s="24">
        <v>117.3</v>
      </c>
      <c r="M26" s="24">
        <v>121.72</v>
      </c>
      <c r="N26" s="25">
        <f t="shared" si="3"/>
        <v>4.420000000000002</v>
      </c>
    </row>
    <row r="27" spans="1:14" ht="10.5" customHeight="1">
      <c r="A27" s="18" t="s">
        <v>43</v>
      </c>
      <c r="B27" s="18" t="s">
        <v>44</v>
      </c>
      <c r="C27" s="24">
        <v>216.71</v>
      </c>
      <c r="D27" s="24">
        <v>217.71</v>
      </c>
      <c r="E27" s="24">
        <f t="shared" si="0"/>
        <v>1</v>
      </c>
      <c r="F27" s="24">
        <v>0.91</v>
      </c>
      <c r="G27" s="24">
        <v>0</v>
      </c>
      <c r="H27" s="24">
        <f t="shared" si="1"/>
        <v>-0.91</v>
      </c>
      <c r="I27" s="24">
        <v>0.86</v>
      </c>
      <c r="J27" s="24">
        <v>0.86</v>
      </c>
      <c r="K27" s="24">
        <f t="shared" si="2"/>
        <v>0</v>
      </c>
      <c r="L27" s="24">
        <v>45.58</v>
      </c>
      <c r="M27" s="24">
        <v>47</v>
      </c>
      <c r="N27" s="25">
        <f t="shared" si="3"/>
        <v>1.4200000000000017</v>
      </c>
    </row>
    <row r="28" spans="1:14" ht="10.5" customHeight="1">
      <c r="A28" s="18" t="s">
        <v>45</v>
      </c>
      <c r="B28" s="18" t="s">
        <v>46</v>
      </c>
      <c r="C28" s="24">
        <v>881.54</v>
      </c>
      <c r="D28" s="24">
        <v>888.74</v>
      </c>
      <c r="E28" s="24">
        <f t="shared" si="0"/>
        <v>7.2000000000000455</v>
      </c>
      <c r="F28" s="24">
        <v>7.05</v>
      </c>
      <c r="G28" s="24">
        <v>7.14</v>
      </c>
      <c r="H28" s="24">
        <f t="shared" si="1"/>
        <v>0.08999999999999986</v>
      </c>
      <c r="I28" s="24">
        <v>25.78</v>
      </c>
      <c r="J28" s="24">
        <v>24.42</v>
      </c>
      <c r="K28" s="24">
        <f t="shared" si="2"/>
        <v>-1.3599999999999994</v>
      </c>
      <c r="L28" s="24">
        <v>128.43</v>
      </c>
      <c r="M28" s="24">
        <v>132.94</v>
      </c>
      <c r="N28" s="25">
        <f t="shared" si="3"/>
        <v>4.509999999999991</v>
      </c>
    </row>
    <row r="29" spans="1:14" ht="10.5" customHeight="1">
      <c r="A29" s="18" t="s">
        <v>47</v>
      </c>
      <c r="B29" s="18" t="s">
        <v>48</v>
      </c>
      <c r="C29" s="24">
        <v>693.19</v>
      </c>
      <c r="D29" s="24">
        <v>695.4</v>
      </c>
      <c r="E29" s="24">
        <f t="shared" si="0"/>
        <v>2.2099999999999227</v>
      </c>
      <c r="F29" s="24">
        <v>5.05</v>
      </c>
      <c r="G29" s="24">
        <v>5.14</v>
      </c>
      <c r="H29" s="24">
        <f t="shared" si="1"/>
        <v>0.08999999999999986</v>
      </c>
      <c r="I29" s="24">
        <v>12.8</v>
      </c>
      <c r="J29" s="24">
        <v>12.97</v>
      </c>
      <c r="K29" s="24">
        <f t="shared" si="2"/>
        <v>0.16999999999999993</v>
      </c>
      <c r="L29" s="24">
        <v>119.98</v>
      </c>
      <c r="M29" s="24">
        <v>124.9</v>
      </c>
      <c r="N29" s="25">
        <f t="shared" si="3"/>
        <v>4.920000000000002</v>
      </c>
    </row>
    <row r="30" spans="1:14" ht="10.5" customHeight="1">
      <c r="A30" s="18" t="s">
        <v>49</v>
      </c>
      <c r="B30" s="18" t="s">
        <v>50</v>
      </c>
      <c r="C30" s="24">
        <v>2323.61</v>
      </c>
      <c r="D30" s="24">
        <v>2324.72</v>
      </c>
      <c r="E30" s="24">
        <f t="shared" si="0"/>
        <v>1.1099999999996726</v>
      </c>
      <c r="F30" s="24">
        <v>0.98</v>
      </c>
      <c r="G30" s="24">
        <v>1</v>
      </c>
      <c r="H30" s="24">
        <f t="shared" si="1"/>
        <v>0.020000000000000018</v>
      </c>
      <c r="I30" s="24">
        <v>8.17</v>
      </c>
      <c r="J30" s="24">
        <v>8.1</v>
      </c>
      <c r="K30" s="24">
        <f t="shared" si="2"/>
        <v>-0.07000000000000028</v>
      </c>
      <c r="L30" s="24">
        <v>92.35</v>
      </c>
      <c r="M30" s="24">
        <v>97.09</v>
      </c>
      <c r="N30" s="25">
        <f t="shared" si="3"/>
        <v>4.740000000000009</v>
      </c>
    </row>
    <row r="31" spans="1:14" ht="10.5" customHeight="1">
      <c r="A31" s="18" t="s">
        <v>51</v>
      </c>
      <c r="B31" s="18" t="s">
        <v>52</v>
      </c>
      <c r="C31" s="24">
        <v>600.08</v>
      </c>
      <c r="D31" s="24">
        <v>597.73</v>
      </c>
      <c r="E31" s="24">
        <f t="shared" si="0"/>
        <v>-2.3500000000000227</v>
      </c>
      <c r="F31" s="24">
        <v>2.81</v>
      </c>
      <c r="G31" s="24">
        <v>3.9</v>
      </c>
      <c r="H31" s="24">
        <f t="shared" si="1"/>
        <v>1.0899999999999999</v>
      </c>
      <c r="I31" s="24">
        <v>1.22</v>
      </c>
      <c r="J31" s="24">
        <v>1.24</v>
      </c>
      <c r="K31" s="24">
        <f t="shared" si="2"/>
        <v>0.020000000000000018</v>
      </c>
      <c r="L31" s="24">
        <v>121.08</v>
      </c>
      <c r="M31" s="24">
        <v>124.52</v>
      </c>
      <c r="N31" s="25">
        <f t="shared" si="3"/>
        <v>3.4399999999999977</v>
      </c>
    </row>
    <row r="32" spans="1:14" ht="10.5" customHeight="1">
      <c r="A32" s="18" t="s">
        <v>53</v>
      </c>
      <c r="B32" s="18" t="s">
        <v>54</v>
      </c>
      <c r="C32" s="24">
        <v>795.5</v>
      </c>
      <c r="D32" s="24">
        <v>802.33</v>
      </c>
      <c r="E32" s="24">
        <f t="shared" si="0"/>
        <v>6.830000000000041</v>
      </c>
      <c r="F32" s="24">
        <v>15.89</v>
      </c>
      <c r="G32" s="24">
        <v>15.93</v>
      </c>
      <c r="H32" s="24">
        <f t="shared" si="1"/>
        <v>0.03999999999999915</v>
      </c>
      <c r="I32" s="24">
        <v>7.39</v>
      </c>
      <c r="J32" s="24">
        <v>7.49</v>
      </c>
      <c r="K32" s="24">
        <f t="shared" si="2"/>
        <v>0.10000000000000053</v>
      </c>
      <c r="L32" s="24">
        <v>116.29</v>
      </c>
      <c r="M32" s="24">
        <v>120.52</v>
      </c>
      <c r="N32" s="25">
        <f t="shared" si="3"/>
        <v>4.22999999999999</v>
      </c>
    </row>
    <row r="33" spans="1:14" ht="10.5" customHeight="1">
      <c r="A33" s="18" t="s">
        <v>55</v>
      </c>
      <c r="B33" s="18" t="s">
        <v>56</v>
      </c>
      <c r="C33" s="24">
        <v>0</v>
      </c>
      <c r="D33" s="24">
        <v>0</v>
      </c>
      <c r="E33" s="24">
        <f t="shared" si="0"/>
        <v>0</v>
      </c>
      <c r="F33" s="24">
        <v>0</v>
      </c>
      <c r="G33" s="24">
        <v>0</v>
      </c>
      <c r="H33" s="24">
        <f t="shared" si="1"/>
        <v>0</v>
      </c>
      <c r="I33" s="24">
        <v>0</v>
      </c>
      <c r="J33" s="24">
        <v>0</v>
      </c>
      <c r="K33" s="24">
        <f t="shared" si="2"/>
        <v>0</v>
      </c>
      <c r="L33" s="24">
        <v>0</v>
      </c>
      <c r="M33" s="24">
        <v>0</v>
      </c>
      <c r="N33" s="25">
        <f t="shared" si="3"/>
        <v>0</v>
      </c>
    </row>
    <row r="34" spans="1:14" ht="10.5" customHeight="1" thickBot="1">
      <c r="A34" s="18" t="s">
        <v>57</v>
      </c>
      <c r="B34" s="18" t="s">
        <v>58</v>
      </c>
      <c r="C34" s="24">
        <v>0</v>
      </c>
      <c r="D34" s="24">
        <v>0</v>
      </c>
      <c r="E34" s="24">
        <f t="shared" si="0"/>
        <v>0</v>
      </c>
      <c r="F34" s="24">
        <v>0</v>
      </c>
      <c r="G34" s="24">
        <v>0</v>
      </c>
      <c r="H34" s="24">
        <f t="shared" si="1"/>
        <v>0</v>
      </c>
      <c r="I34" s="24">
        <v>0</v>
      </c>
      <c r="J34" s="24">
        <v>0</v>
      </c>
      <c r="K34" s="24">
        <f t="shared" si="2"/>
        <v>0</v>
      </c>
      <c r="L34" s="24">
        <v>0</v>
      </c>
      <c r="M34" s="24">
        <v>0</v>
      </c>
      <c r="N34" s="25">
        <f t="shared" si="3"/>
        <v>0</v>
      </c>
    </row>
    <row r="35" spans="1:14" ht="10.5" customHeight="1" thickBot="1">
      <c r="A35" s="29"/>
      <c r="B35" s="30" t="s">
        <v>59</v>
      </c>
      <c r="C35" s="31">
        <f>SUM(C8:C34)</f>
        <v>24087.02</v>
      </c>
      <c r="D35" s="31">
        <f>SUM(D8:D34)</f>
        <v>24164.93</v>
      </c>
      <c r="E35" s="31">
        <f t="shared" si="0"/>
        <v>77.90999999999985</v>
      </c>
      <c r="F35" s="31">
        <f>SUM(F8:F34)</f>
        <v>145.07999999999998</v>
      </c>
      <c r="G35" s="31">
        <f>SUM(G8:G34)</f>
        <v>191.64999999999998</v>
      </c>
      <c r="H35" s="31">
        <f>SUM(H8:H34)</f>
        <v>46.57</v>
      </c>
      <c r="I35" s="31">
        <f>SUM(I8:I34)</f>
        <v>170.76</v>
      </c>
      <c r="J35" s="31">
        <f>SUM(J8:J34)</f>
        <v>172</v>
      </c>
      <c r="K35" s="31">
        <f t="shared" si="2"/>
        <v>1.240000000000009</v>
      </c>
      <c r="L35" s="31">
        <f>SUM(L8:L34)</f>
        <v>2835.7599999999998</v>
      </c>
      <c r="M35" s="31">
        <f>SUM(M8:M34)</f>
        <v>2942</v>
      </c>
      <c r="N35" s="32">
        <f t="shared" si="3"/>
        <v>106.24000000000024</v>
      </c>
    </row>
    <row r="36" spans="3:14" ht="8.25">
      <c r="C36" s="5"/>
      <c r="D36" s="5"/>
      <c r="E36" s="4"/>
      <c r="F36" s="5"/>
      <c r="G36" s="5"/>
      <c r="I36" s="5"/>
      <c r="J36" s="5"/>
      <c r="K36" s="5"/>
      <c r="L36" s="5"/>
      <c r="M36" s="5"/>
      <c r="N36" s="5"/>
    </row>
    <row r="37" spans="3:14" ht="8.25">
      <c r="C37" s="5"/>
      <c r="D37" s="5"/>
      <c r="E37" s="4"/>
      <c r="F37" s="5"/>
      <c r="G37" s="5"/>
      <c r="H37" s="5"/>
      <c r="I37" s="5"/>
      <c r="J37" s="5"/>
      <c r="K37" s="5"/>
      <c r="L37" s="5"/>
      <c r="M37" s="5"/>
      <c r="N37" s="5"/>
    </row>
    <row r="38" spans="5:14" ht="8.25">
      <c r="E38" s="4"/>
      <c r="F38" s="5"/>
      <c r="H38" s="5"/>
      <c r="I38" s="5"/>
      <c r="K38" s="5"/>
      <c r="M38" s="5"/>
      <c r="N38" s="5"/>
    </row>
    <row r="39" spans="5:14" ht="8.25">
      <c r="E39" s="4"/>
      <c r="H39" s="5"/>
      <c r="K39" s="5"/>
      <c r="N39" s="5"/>
    </row>
    <row r="40" ht="8.25">
      <c r="E40" s="4"/>
    </row>
    <row r="41" ht="8.25">
      <c r="E41" s="5"/>
    </row>
    <row r="42" ht="8.25">
      <c r="E42" s="5"/>
    </row>
    <row r="43" ht="8.25">
      <c r="E43" s="5"/>
    </row>
    <row r="44" ht="8.25">
      <c r="E44" s="5"/>
    </row>
    <row r="45" ht="8.25">
      <c r="E45" s="4"/>
    </row>
  </sheetData>
  <mergeCells count="3">
    <mergeCell ref="L5:N5"/>
    <mergeCell ref="I5:K5"/>
    <mergeCell ref="L4:N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theAmok</cp:lastModifiedBy>
  <cp:lastPrinted>2002-09-18T15:04:46Z</cp:lastPrinted>
  <dcterms:created xsi:type="dcterms:W3CDTF">1999-05-27T10:29:18Z</dcterms:created>
  <dcterms:modified xsi:type="dcterms:W3CDTF">2002-12-12T08:28:24Z</dcterms:modified>
  <cp:category/>
  <cp:version/>
  <cp:contentType/>
  <cp:contentStatus/>
</cp:coreProperties>
</file>